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mpuswealth.sharepoint.com/Common/Tempus Wealth Group Documents/Forms/"/>
    </mc:Choice>
  </mc:AlternateContent>
  <xr:revisionPtr revIDLastSave="40" documentId="8_{9C1D8F5F-B9D3-42E5-87B2-C2AE9BBCB9CF}" xr6:coauthVersionLast="45" xr6:coauthVersionMax="45" xr10:uidLastSave="{4E198696-C0E9-4AAB-97A1-D12CEEA0D1C9}"/>
  <bookViews>
    <workbookView xWindow="16080" yWindow="-120" windowWidth="29040" windowHeight="15840" tabRatio="260" xr2:uid="{00000000-000D-0000-FFFF-FFFF00000000}"/>
  </bookViews>
  <sheets>
    <sheet name="Living Expenses" sheetId="1" r:id="rId1"/>
    <sheet name="Parameters" sheetId="2" state="veryHidden" r:id="rId2"/>
  </sheets>
  <definedNames>
    <definedName name="HEM_Freq_Lookup">Parameters!$A$18:$E$24</definedName>
    <definedName name="Total_Living_Exp">Parameters!$B$16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V69" i="1" l="1"/>
  <c r="V70" i="1"/>
  <c r="V71" i="1" l="1"/>
  <c r="B4" i="2"/>
  <c r="B5" i="2"/>
  <c r="B6" i="2"/>
  <c r="B7" i="2"/>
  <c r="B8" i="2"/>
  <c r="B9" i="2"/>
  <c r="B10" i="2"/>
  <c r="B11" i="2"/>
  <c r="B12" i="2"/>
  <c r="B13" i="2"/>
  <c r="B14" i="2"/>
  <c r="B15" i="2"/>
  <c r="B3" i="2"/>
  <c r="B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Advantedge Group</author>
  </authors>
  <commentList>
    <comment ref="Y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Advantedge Group:</t>
        </r>
        <r>
          <rPr>
            <sz val="9"/>
            <color indexed="81"/>
            <rFont val="Tahoma"/>
            <family val="2"/>
          </rPr>
          <t xml:space="preserve">
Cells below limited to 78
characters, where necessary document further information within a separate file note.</t>
        </r>
      </text>
    </comment>
  </commentList>
</comments>
</file>

<file path=xl/sharedStrings.xml><?xml version="1.0" encoding="utf-8"?>
<sst xmlns="http://schemas.openxmlformats.org/spreadsheetml/2006/main" count="206" uniqueCount="124">
  <si>
    <t>Name</t>
  </si>
  <si>
    <t>Frequency</t>
  </si>
  <si>
    <t xml:space="preserve">Basic Housing &amp; Property Expenses (Inc. Utilities) </t>
  </si>
  <si>
    <t>Monthly</t>
  </si>
  <si>
    <t>Communications &amp; Media</t>
  </si>
  <si>
    <t xml:space="preserve">Recreation &amp; Entertainment 
</t>
  </si>
  <si>
    <t xml:space="preserve">Clothing &amp; Personal Care 
</t>
  </si>
  <si>
    <t xml:space="preserve">Medical &amp; Health
</t>
  </si>
  <si>
    <t>Transport</t>
  </si>
  <si>
    <t>Education&amp; Childcare</t>
  </si>
  <si>
    <t>Insurance</t>
  </si>
  <si>
    <t>Other</t>
  </si>
  <si>
    <t>Total Monthy Living Expenses</t>
  </si>
  <si>
    <t>HEM DETAIL</t>
  </si>
  <si>
    <t>Please Select:</t>
  </si>
  <si>
    <t>Weekly</t>
  </si>
  <si>
    <t xml:space="preserve">Food and Groceries 
</t>
  </si>
  <si>
    <t>Fortnightly</t>
  </si>
  <si>
    <t>Quarterly</t>
  </si>
  <si>
    <t>Yearly</t>
  </si>
  <si>
    <t>Bi Monthly</t>
  </si>
  <si>
    <t>Half Yearly</t>
  </si>
  <si>
    <t>Total</t>
  </si>
  <si>
    <t>Freq</t>
  </si>
  <si>
    <t>Days</t>
  </si>
  <si>
    <t>Word</t>
  </si>
  <si>
    <t xml:space="preserve">Per / </t>
  </si>
  <si>
    <t>Week</t>
  </si>
  <si>
    <t>Per week</t>
  </si>
  <si>
    <t>Fortnight</t>
  </si>
  <si>
    <t>Per F/N</t>
  </si>
  <si>
    <t>Month</t>
  </si>
  <si>
    <t>Per Month</t>
  </si>
  <si>
    <t>Quarter</t>
  </si>
  <si>
    <t>Per Quarter</t>
  </si>
  <si>
    <t>Year</t>
  </si>
  <si>
    <t>Per Year</t>
  </si>
  <si>
    <t>Bi Month</t>
  </si>
  <si>
    <t>Per BiMonth</t>
  </si>
  <si>
    <t>Half Year</t>
  </si>
  <si>
    <t>Per Half Year</t>
  </si>
  <si>
    <t>Amount</t>
  </si>
  <si>
    <t>Comments (Where Applicable)</t>
  </si>
  <si>
    <t>Description</t>
  </si>
  <si>
    <t>Includes:
- clothing, grooming and all other personal care costs</t>
  </si>
  <si>
    <t>Includes:
- fuel, registration, licence, maintenance and public transport</t>
  </si>
  <si>
    <t>Includes:
- school fees, text books, uniforms, sports, after school activities, all childcare costs and travel costs</t>
  </si>
  <si>
    <t>Any expenses that do not fit into the categories above including additional superannuation contributions</t>
  </si>
  <si>
    <t>New expenses after settlement not covered above</t>
  </si>
  <si>
    <t>Other likely changes to expenses</t>
  </si>
  <si>
    <t>How many in year</t>
  </si>
  <si>
    <t>Continue after Settlement</t>
  </si>
  <si>
    <t>Discussion with Customer/s</t>
  </si>
  <si>
    <t>Credit Card Statements</t>
  </si>
  <si>
    <t>Government body eg ATO, Centrelink</t>
  </si>
  <si>
    <t>Third Party eg Financial Planner, Accountant, School</t>
  </si>
  <si>
    <t>Receipts / Invoices</t>
  </si>
  <si>
    <t>Money Tracker</t>
  </si>
  <si>
    <t>Monthly Expense</t>
  </si>
  <si>
    <t>Budget Sheet</t>
  </si>
  <si>
    <t>Utility Bills</t>
  </si>
  <si>
    <t>Rent / Board</t>
  </si>
  <si>
    <t>- Current Rent / Board / Payment to parents</t>
  </si>
  <si>
    <t>Bank Statements</t>
  </si>
  <si>
    <t>-Gas</t>
  </si>
  <si>
    <t>-Water Rates</t>
  </si>
  <si>
    <t>-Council Rates</t>
  </si>
  <si>
    <t>-Strata Fees</t>
  </si>
  <si>
    <t>-House Maintenance</t>
  </si>
  <si>
    <t>-Furniture</t>
  </si>
  <si>
    <t>-Household Appliances</t>
  </si>
  <si>
    <t>-Goods</t>
  </si>
  <si>
    <t>-Mobiles</t>
  </si>
  <si>
    <t>-Internet</t>
  </si>
  <si>
    <t>-Media Streaming</t>
  </si>
  <si>
    <t>-Other Subscriptions</t>
  </si>
  <si>
    <t>- Telephone</t>
  </si>
  <si>
    <t>-Super Market</t>
  </si>
  <si>
    <t>-Takeaway Restaurants</t>
  </si>
  <si>
    <t>-Pets</t>
  </si>
  <si>
    <t>Education</t>
  </si>
  <si>
    <t>Childcare</t>
  </si>
  <si>
    <t>Pre School</t>
  </si>
  <si>
    <t>Daycare</t>
  </si>
  <si>
    <t>After/Before School Care</t>
  </si>
  <si>
    <t>-Life Insurance</t>
  </si>
  <si>
    <t>-Trauma Insurance</t>
  </si>
  <si>
    <t>-Income Protection</t>
  </si>
  <si>
    <t>-Landlord Insurance</t>
  </si>
  <si>
    <t>-Other</t>
  </si>
  <si>
    <t>-Electricity</t>
  </si>
  <si>
    <t>-Maintenance</t>
  </si>
  <si>
    <t>-Furniture/Appliances Goods</t>
  </si>
  <si>
    <t>Strata &amp; Levies</t>
  </si>
  <si>
    <t>Managing Agent Costs</t>
  </si>
  <si>
    <t>Maintenance/Repairs</t>
  </si>
  <si>
    <t>Includes:
- Holidays, newspaper, magazines, books, gifts, movie hire, alcohol, tobacco, gambling, general entertainment and supporting activities</t>
  </si>
  <si>
    <t>- Electricity</t>
  </si>
  <si>
    <t>Nanny</t>
  </si>
  <si>
    <t>Sports, Dancing, Gymnastics etc.</t>
  </si>
  <si>
    <t>-Health Insurance</t>
  </si>
  <si>
    <t>-Car Insurance (1)</t>
  </si>
  <si>
    <t>-Car Insurance (2)</t>
  </si>
  <si>
    <t>Rented property utilities, and related costs</t>
  </si>
  <si>
    <t>Investment Property related costs</t>
  </si>
  <si>
    <t>Applicable if only renting post settlement or Board or living with parents post settlement</t>
  </si>
  <si>
    <t>Complete comments where applicable</t>
  </si>
  <si>
    <t xml:space="preserve">Recreation &amp; Entertainment </t>
  </si>
  <si>
    <t xml:space="preserve">Clothing &amp; Personal Care </t>
  </si>
  <si>
    <t>Medical &amp; Health</t>
  </si>
  <si>
    <t xml:space="preserve">Food, Groceries &amp; Pets </t>
  </si>
  <si>
    <t>-PayTV
e.g., Foxtel, Netflix, Stan</t>
  </si>
  <si>
    <t>Includes:
- doctor’s visits, prescription medicines, chemists and all other medical costs (Not Incl. health fund)</t>
  </si>
  <si>
    <t>Includes:
- house and contents insurance, health insurance</t>
  </si>
  <si>
    <t>New expenses after settlement not covered above
for New Property</t>
  </si>
  <si>
    <t>Yearly Amount</t>
  </si>
  <si>
    <t>Expenses and Income</t>
  </si>
  <si>
    <t>Income</t>
  </si>
  <si>
    <t>- income from wages (frequency: net monthly)</t>
  </si>
  <si>
    <t>- income from investments (frequency: net monthly)</t>
  </si>
  <si>
    <t>Net position</t>
  </si>
  <si>
    <t>Client 1</t>
  </si>
  <si>
    <t>Client 2</t>
  </si>
  <si>
    <t>Tempus Wealth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</si>
</sst>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"/>
    <numFmt numFmtId="166" formatCode="_-&quot;$&quot;* #,##0_-;\-&quot;$&quot;* #,##0_-;_-&quot;$&quot;* &quot;-&quot;??_-;_-@_-"/>
  </numFmts>
  <fonts count="28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Trebuchet MS"/>
      <family val="2"/>
    </font>
    <font>
      <sz val="14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4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AE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14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8" fillId="0" borderId="0">
      <alignment vertical="top"/>
    </xf>
    <xf numFmtId="0" fontId="17" fillId="0" borderId="0"/>
    <xf numFmtId="0" fontId="18" fillId="0" borderId="0">
      <alignment vertical="top"/>
    </xf>
  </cellStyleXfs>
  <cellXfs count="56">
    <xf numFmtId="0" fontId="0" fillId="0" borderId="0" xfId="0"/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9" fillId="4" borderId="0" xfId="0" applyFont="1" applyFill="1"/>
    <xf numFmtId="0" fontId="0" fillId="4" borderId="0" xfId="0" applyFill="1"/>
    <xf numFmtId="2" fontId="0" fillId="4" borderId="0" xfId="0" applyNumberFormat="1" applyFill="1"/>
    <xf numFmtId="0" fontId="10" fillId="4" borderId="4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Protection="1"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2" fontId="0" fillId="0" borderId="0" xfId="0" applyNumberFormat="1"/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Protection="1"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15" fillId="4" borderId="0" xfId="0" applyFont="1" applyFill="1"/>
    <xf numFmtId="0" fontId="0" fillId="2" borderId="0" xfId="0" applyFill="1"/>
    <xf numFmtId="165" fontId="10" fillId="4" borderId="4" xfId="0" applyNumberFormat="1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4" xfId="5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/>
    <xf numFmtId="0" fontId="23" fillId="0" borderId="0" xfId="0" applyFont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center" vertical="center" wrapText="1"/>
    </xf>
    <xf numFmtId="166" fontId="8" fillId="0" borderId="4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22" fillId="3" borderId="1" xfId="0" quotePrefix="1" applyFont="1" applyFill="1" applyBorder="1" applyAlignment="1" applyProtection="1">
      <alignment horizontal="center" vertical="center" wrapText="1"/>
    </xf>
    <xf numFmtId="0" fontId="22" fillId="3" borderId="2" xfId="0" quotePrefix="1" applyFont="1" applyFill="1" applyBorder="1" applyAlignment="1" applyProtection="1">
      <alignment horizontal="center" vertical="center" wrapText="1"/>
    </xf>
    <xf numFmtId="0" fontId="22" fillId="3" borderId="3" xfId="0" quotePrefix="1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/>
    </xf>
    <xf numFmtId="0" fontId="26" fillId="5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4" fillId="5" borderId="1" xfId="0" applyFont="1" applyFill="1" applyBorder="1" applyAlignment="1" applyProtection="1">
      <alignment horizontal="center" vertical="center"/>
    </xf>
    <xf numFmtId="0" fontId="24" fillId="5" borderId="2" xfId="0" applyFont="1" applyFill="1" applyBorder="1" applyAlignment="1" applyProtection="1">
      <alignment horizontal="center" vertical="center"/>
    </xf>
    <xf numFmtId="165" fontId="25" fillId="0" borderId="4" xfId="0" applyNumberFormat="1" applyFont="1" applyFill="1" applyBorder="1" applyAlignment="1" applyProtection="1">
      <alignment horizontal="center" vertical="center"/>
    </xf>
    <xf numFmtId="166" fontId="8" fillId="2" borderId="4" xfId="1" applyNumberFormat="1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/>
      <protection locked="0"/>
    </xf>
  </cellXfs>
  <cellStyles count="7">
    <cellStyle name=" 1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5" xr:uid="{00000000-0005-0000-0000-000004000000}"/>
    <cellStyle name="Normal 3" xfId="2" xr:uid="{00000000-0005-0000-0000-000005000000}"/>
    <cellStyle name="Style 1" xfId="6" xr:uid="{00000000-0005-0000-0000-000006000000}"/>
  </cellStyles>
  <dxfs count="128">
    <dxf>
      <font>
        <color theme="0"/>
      </font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color theme="0"/>
      </font>
    </dxf>
    <dxf>
      <font>
        <color auto="1"/>
      </font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AEC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672352</xdr:colOff>
      <xdr:row>0</xdr:row>
      <xdr:rowOff>112059</xdr:rowOff>
    </xdr:from>
    <xdr:to>
      <xdr:col>24</xdr:col>
      <xdr:colOff>1733548</xdr:colOff>
      <xdr:row>7</xdr:row>
      <xdr:rowOff>7186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CA7A05-BA0A-4DD9-A08D-029F390CC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9293" y="112059"/>
          <a:ext cx="2170579" cy="1329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AL85"/>
  <sheetViews>
    <sheetView showGridLines="0" tabSelected="1" showWhiteSpace="0" zoomScale="85" zoomScaleNormal="85" workbookViewId="0">
      <selection activeCell="B2" sqref="B2"/>
    </sheetView>
  </sheetViews>
  <sheetFormatPr defaultColWidth="0" defaultRowHeight="15" x14ac:dyDescent="0.25"/>
  <cols>
    <col min="1" max="1" width="1.7109375" customWidth="1"/>
    <col min="2" max="11" width="2.85546875" customWidth="1"/>
    <col min="12" max="13" width="2.5703125" customWidth="1"/>
    <col min="14" max="20" width="2.85546875" customWidth="1"/>
    <col min="21" max="21" width="14.7109375" customWidth="1"/>
    <col min="22" max="22" width="19.7109375" customWidth="1"/>
    <col min="23" max="23" width="17.140625" customWidth="1"/>
    <col min="24" max="24" width="16.5703125" customWidth="1"/>
    <col min="25" max="25" width="29" bestFit="1" customWidth="1"/>
    <col min="26" max="26" width="2.140625" customWidth="1"/>
    <col min="27" max="27" width="0" hidden="1" customWidth="1"/>
    <col min="28" max="32" width="9.140625" hidden="1" customWidth="1"/>
    <col min="33" max="35" width="0" hidden="1" customWidth="1"/>
    <col min="39" max="16384" width="31.7109375" hidden="1"/>
  </cols>
  <sheetData>
    <row r="2" spans="1:27" x14ac:dyDescent="0.25">
      <c r="A2" s="18"/>
      <c r="B2" s="6"/>
      <c r="C2" s="6"/>
      <c r="D2" s="6"/>
      <c r="E2" s="6"/>
      <c r="F2" s="44" t="s">
        <v>0</v>
      </c>
      <c r="G2" s="44"/>
      <c r="H2" s="44"/>
      <c r="I2" s="44"/>
      <c r="J2" s="44"/>
      <c r="K2" s="44"/>
      <c r="L2" s="44"/>
      <c r="M2" s="44"/>
      <c r="N2" s="44"/>
      <c r="O2" s="1"/>
      <c r="P2" s="1"/>
      <c r="Q2" s="1"/>
      <c r="R2" s="1"/>
      <c r="S2" s="1"/>
      <c r="T2" s="3"/>
      <c r="U2" s="3"/>
      <c r="V2" s="3"/>
      <c r="W2" s="36"/>
      <c r="X2" s="2"/>
      <c r="Y2" s="18"/>
    </row>
    <row r="3" spans="1:27" x14ac:dyDescent="0.25">
      <c r="A3" s="18"/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2"/>
      <c r="X3" s="2"/>
      <c r="Y3" s="18"/>
      <c r="Z3" s="18"/>
      <c r="AA3" s="18"/>
    </row>
    <row r="4" spans="1:27" ht="22.5" x14ac:dyDescent="0.25">
      <c r="A4" s="18"/>
      <c r="B4" s="49" t="s">
        <v>121</v>
      </c>
      <c r="C4" s="49"/>
      <c r="D4" s="49"/>
      <c r="E4" s="50"/>
      <c r="F4" s="45"/>
      <c r="G4" s="46"/>
      <c r="H4" s="46"/>
      <c r="I4" s="46"/>
      <c r="J4" s="46"/>
      <c r="K4" s="46"/>
      <c r="L4" s="46"/>
      <c r="M4" s="46"/>
      <c r="N4" s="47"/>
      <c r="O4" s="3"/>
      <c r="P4" s="32"/>
      <c r="Q4" s="32"/>
      <c r="R4" s="32"/>
      <c r="S4" s="32"/>
      <c r="U4" s="32"/>
      <c r="V4" s="55" t="s">
        <v>123</v>
      </c>
      <c r="W4" s="31"/>
      <c r="X4" s="3"/>
      <c r="Y4" s="18"/>
    </row>
    <row r="5" spans="1:27" s="18" customFormat="1" x14ac:dyDescent="0.25">
      <c r="B5" s="2"/>
      <c r="C5" s="2"/>
      <c r="D5" s="6"/>
      <c r="E5" s="6"/>
      <c r="F5" s="2"/>
      <c r="G5" s="6"/>
      <c r="H5" s="6"/>
      <c r="I5" s="6"/>
      <c r="J5" s="6"/>
      <c r="K5" s="6"/>
      <c r="L5" s="2"/>
      <c r="M5" s="2"/>
      <c r="N5" s="2"/>
      <c r="O5" s="2"/>
      <c r="P5" s="32"/>
      <c r="Q5" s="32"/>
      <c r="R5" s="32"/>
      <c r="S5" s="32"/>
      <c r="T5" s="32"/>
      <c r="U5" s="32"/>
      <c r="V5" s="3"/>
      <c r="W5" s="4"/>
      <c r="X5" s="3"/>
    </row>
    <row r="6" spans="1:27" x14ac:dyDescent="0.25">
      <c r="A6" s="18"/>
      <c r="B6" s="49" t="s">
        <v>122</v>
      </c>
      <c r="C6" s="49"/>
      <c r="D6" s="49"/>
      <c r="E6" s="50"/>
      <c r="F6" s="48"/>
      <c r="G6" s="48"/>
      <c r="H6" s="48"/>
      <c r="I6" s="48"/>
      <c r="J6" s="48"/>
      <c r="K6" s="48"/>
      <c r="L6" s="48"/>
      <c r="M6" s="48"/>
      <c r="N6" s="48"/>
      <c r="O6" s="3"/>
      <c r="P6" s="32"/>
      <c r="Q6" s="32"/>
      <c r="R6" s="32"/>
      <c r="S6" s="32"/>
      <c r="T6" s="32"/>
      <c r="U6" s="32"/>
      <c r="V6" s="3"/>
      <c r="W6" s="32"/>
      <c r="X6" s="3"/>
      <c r="Y6" s="18"/>
    </row>
    <row r="7" spans="1:27" s="18" customForma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2"/>
      <c r="Q7" s="32"/>
      <c r="R7" s="32"/>
      <c r="S7" s="32"/>
      <c r="T7" s="32"/>
      <c r="U7" s="32"/>
      <c r="V7" s="3"/>
      <c r="W7" s="4"/>
      <c r="X7" s="3"/>
    </row>
    <row r="8" spans="1:27" x14ac:dyDescent="0.25">
      <c r="A8" s="1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33"/>
      <c r="X8" s="6"/>
      <c r="Y8" s="18"/>
    </row>
    <row r="9" spans="1:27" x14ac:dyDescent="0.25">
      <c r="A9" s="18"/>
      <c r="B9" s="43" t="s">
        <v>116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 t="s">
        <v>43</v>
      </c>
      <c r="N9" s="43"/>
      <c r="O9" s="43"/>
      <c r="P9" s="43"/>
      <c r="Q9" s="43"/>
      <c r="R9" s="43"/>
      <c r="S9" s="43"/>
      <c r="T9" s="43"/>
      <c r="U9" s="43"/>
      <c r="V9" s="20" t="s">
        <v>1</v>
      </c>
      <c r="W9" s="34" t="s">
        <v>41</v>
      </c>
      <c r="X9" s="21" t="s">
        <v>115</v>
      </c>
      <c r="Y9" s="21" t="s">
        <v>42</v>
      </c>
    </row>
    <row r="10" spans="1:27" s="27" customFormat="1" ht="33.75" customHeight="1" x14ac:dyDescent="0.25">
      <c r="A10" s="26"/>
      <c r="B10" s="37" t="s">
        <v>117</v>
      </c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40" t="s">
        <v>118</v>
      </c>
      <c r="N10" s="41"/>
      <c r="O10" s="41"/>
      <c r="P10" s="41"/>
      <c r="Q10" s="41"/>
      <c r="R10" s="41"/>
      <c r="S10" s="41"/>
      <c r="T10" s="41"/>
      <c r="U10" s="42"/>
      <c r="V10" s="23" t="s">
        <v>14</v>
      </c>
      <c r="W10" s="23"/>
      <c r="X10" s="54" t="str">
        <f t="shared" ref="X10:X20" si="0">IF(V10="Weekly",W10*(52),IF(V10="Fortnightly",W10*(26),IF(V10="Monthly",W10*(12),IF(V10="Yearly",(W10),""))))</f>
        <v/>
      </c>
      <c r="Y10" s="22"/>
    </row>
    <row r="11" spans="1:27" s="27" customFormat="1" ht="33.75" customHeight="1" x14ac:dyDescent="0.25">
      <c r="A11" s="26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40" t="s">
        <v>118</v>
      </c>
      <c r="N11" s="41"/>
      <c r="O11" s="41"/>
      <c r="P11" s="41"/>
      <c r="Q11" s="41"/>
      <c r="R11" s="41"/>
      <c r="S11" s="41"/>
      <c r="T11" s="41"/>
      <c r="U11" s="42"/>
      <c r="V11" s="23" t="s">
        <v>14</v>
      </c>
      <c r="W11" s="23"/>
      <c r="X11" s="54" t="str">
        <f t="shared" si="0"/>
        <v/>
      </c>
      <c r="Y11" s="22"/>
    </row>
    <row r="12" spans="1:27" s="27" customFormat="1" ht="33.75" customHeight="1" x14ac:dyDescent="0.25">
      <c r="A12" s="26"/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40" t="s">
        <v>119</v>
      </c>
      <c r="N12" s="41"/>
      <c r="O12" s="41"/>
      <c r="P12" s="41"/>
      <c r="Q12" s="41"/>
      <c r="R12" s="41"/>
      <c r="S12" s="41"/>
      <c r="T12" s="41"/>
      <c r="U12" s="42"/>
      <c r="V12" s="23" t="s">
        <v>14</v>
      </c>
      <c r="W12" s="23"/>
      <c r="X12" s="54" t="str">
        <f t="shared" si="0"/>
        <v/>
      </c>
      <c r="Y12" s="22"/>
    </row>
    <row r="13" spans="1:27" s="27" customFormat="1" ht="33.75" customHeight="1" x14ac:dyDescent="0.25">
      <c r="A13" s="26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40" t="s">
        <v>119</v>
      </c>
      <c r="N13" s="41"/>
      <c r="O13" s="41"/>
      <c r="P13" s="41"/>
      <c r="Q13" s="41"/>
      <c r="R13" s="41"/>
      <c r="S13" s="41"/>
      <c r="T13" s="41"/>
      <c r="U13" s="42"/>
      <c r="V13" s="23" t="s">
        <v>14</v>
      </c>
      <c r="W13" s="23"/>
      <c r="X13" s="54" t="str">
        <f t="shared" si="0"/>
        <v/>
      </c>
      <c r="Y13" s="22"/>
    </row>
    <row r="14" spans="1:27" s="27" customFormat="1" ht="33.75" customHeight="1" x14ac:dyDescent="0.25">
      <c r="A14" s="26"/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40" t="s">
        <v>119</v>
      </c>
      <c r="N14" s="41"/>
      <c r="O14" s="41"/>
      <c r="P14" s="41"/>
      <c r="Q14" s="41"/>
      <c r="R14" s="41"/>
      <c r="S14" s="41"/>
      <c r="T14" s="41"/>
      <c r="U14" s="42"/>
      <c r="V14" s="23" t="s">
        <v>14</v>
      </c>
      <c r="W14" s="23"/>
      <c r="X14" s="54" t="str">
        <f t="shared" si="0"/>
        <v/>
      </c>
      <c r="Y14" s="22"/>
    </row>
    <row r="15" spans="1:27" s="27" customFormat="1" ht="33.75" customHeight="1" x14ac:dyDescent="0.25">
      <c r="A15" s="26"/>
      <c r="B15" s="37" t="s">
        <v>2</v>
      </c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40" t="s">
        <v>97</v>
      </c>
      <c r="N15" s="41"/>
      <c r="O15" s="41"/>
      <c r="P15" s="41"/>
      <c r="Q15" s="41"/>
      <c r="R15" s="41"/>
      <c r="S15" s="41"/>
      <c r="T15" s="41"/>
      <c r="U15" s="42"/>
      <c r="V15" s="23" t="s">
        <v>14</v>
      </c>
      <c r="W15" s="23"/>
      <c r="X15" s="54" t="str">
        <f t="shared" si="0"/>
        <v/>
      </c>
      <c r="Y15" s="22"/>
    </row>
    <row r="16" spans="1:27" s="27" customFormat="1" ht="24.95" customHeight="1" x14ac:dyDescent="0.25">
      <c r="A16" s="26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40" t="s">
        <v>64</v>
      </c>
      <c r="N16" s="41"/>
      <c r="O16" s="41"/>
      <c r="P16" s="41"/>
      <c r="Q16" s="41"/>
      <c r="R16" s="41"/>
      <c r="S16" s="41"/>
      <c r="T16" s="41"/>
      <c r="U16" s="42"/>
      <c r="V16" s="23" t="s">
        <v>14</v>
      </c>
      <c r="W16" s="23"/>
      <c r="X16" s="54" t="str">
        <f t="shared" si="0"/>
        <v/>
      </c>
      <c r="Y16" s="22"/>
    </row>
    <row r="17" spans="1:25" s="27" customFormat="1" ht="24.95" customHeight="1" x14ac:dyDescent="0.25">
      <c r="A17" s="26"/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40" t="s">
        <v>65</v>
      </c>
      <c r="N17" s="41"/>
      <c r="O17" s="41"/>
      <c r="P17" s="41"/>
      <c r="Q17" s="41"/>
      <c r="R17" s="41"/>
      <c r="S17" s="41"/>
      <c r="T17" s="41"/>
      <c r="U17" s="42"/>
      <c r="V17" s="23" t="s">
        <v>14</v>
      </c>
      <c r="W17" s="23"/>
      <c r="X17" s="54" t="str">
        <f t="shared" si="0"/>
        <v/>
      </c>
      <c r="Y17" s="22"/>
    </row>
    <row r="18" spans="1:25" s="27" customFormat="1" ht="24.95" customHeight="1" x14ac:dyDescent="0.25">
      <c r="A18" s="26"/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40" t="s">
        <v>66</v>
      </c>
      <c r="N18" s="41"/>
      <c r="O18" s="41"/>
      <c r="P18" s="41"/>
      <c r="Q18" s="41"/>
      <c r="R18" s="41"/>
      <c r="S18" s="41"/>
      <c r="T18" s="41"/>
      <c r="U18" s="42"/>
      <c r="V18" s="23" t="s">
        <v>14</v>
      </c>
      <c r="W18" s="23"/>
      <c r="X18" s="54" t="str">
        <f t="shared" si="0"/>
        <v/>
      </c>
      <c r="Y18" s="22"/>
    </row>
    <row r="19" spans="1:25" s="27" customFormat="1" ht="24.95" customHeight="1" x14ac:dyDescent="0.25">
      <c r="A19" s="26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40" t="s">
        <v>67</v>
      </c>
      <c r="N19" s="41"/>
      <c r="O19" s="41"/>
      <c r="P19" s="41"/>
      <c r="Q19" s="41"/>
      <c r="R19" s="41"/>
      <c r="S19" s="41"/>
      <c r="T19" s="41"/>
      <c r="U19" s="42"/>
      <c r="V19" s="23" t="s">
        <v>14</v>
      </c>
      <c r="W19" s="23"/>
      <c r="X19" s="54" t="str">
        <f t="shared" si="0"/>
        <v/>
      </c>
      <c r="Y19" s="22"/>
    </row>
    <row r="20" spans="1:25" s="27" customFormat="1" ht="24.95" customHeight="1" x14ac:dyDescent="0.25">
      <c r="A20" s="26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40" t="s">
        <v>68</v>
      </c>
      <c r="N20" s="41"/>
      <c r="O20" s="41"/>
      <c r="P20" s="41"/>
      <c r="Q20" s="41"/>
      <c r="R20" s="41"/>
      <c r="S20" s="41"/>
      <c r="T20" s="41"/>
      <c r="U20" s="42"/>
      <c r="V20" s="23" t="s">
        <v>14</v>
      </c>
      <c r="W20" s="23"/>
      <c r="X20" s="54" t="str">
        <f t="shared" si="0"/>
        <v/>
      </c>
      <c r="Y20" s="22"/>
    </row>
    <row r="21" spans="1:25" s="27" customFormat="1" ht="24.95" customHeight="1" x14ac:dyDescent="0.25">
      <c r="A21" s="26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40" t="s">
        <v>69</v>
      </c>
      <c r="N21" s="41"/>
      <c r="O21" s="41"/>
      <c r="P21" s="41"/>
      <c r="Q21" s="41"/>
      <c r="R21" s="41"/>
      <c r="S21" s="41"/>
      <c r="T21" s="41"/>
      <c r="U21" s="42"/>
      <c r="V21" s="23" t="s">
        <v>14</v>
      </c>
      <c r="W21" s="23"/>
      <c r="X21" s="54" t="str">
        <f t="shared" ref="X21:X68" si="1">IF(V21="Weekly",W21*(52),IF(V21="Fortnightly",W21*(26),IF(V21="Monthly",W21*(12),IF(V21="Yearly",(W21),""))))</f>
        <v/>
      </c>
      <c r="Y21" s="22"/>
    </row>
    <row r="22" spans="1:25" s="27" customFormat="1" ht="24.95" customHeight="1" x14ac:dyDescent="0.25">
      <c r="A22" s="26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40" t="s">
        <v>70</v>
      </c>
      <c r="N22" s="41"/>
      <c r="O22" s="41"/>
      <c r="P22" s="41"/>
      <c r="Q22" s="41"/>
      <c r="R22" s="41"/>
      <c r="S22" s="41"/>
      <c r="T22" s="41"/>
      <c r="U22" s="42"/>
      <c r="V22" s="23" t="s">
        <v>14</v>
      </c>
      <c r="W22" s="23"/>
      <c r="X22" s="54" t="str">
        <f t="shared" si="1"/>
        <v/>
      </c>
      <c r="Y22" s="22"/>
    </row>
    <row r="23" spans="1:25" s="27" customFormat="1" ht="24.95" customHeight="1" x14ac:dyDescent="0.25">
      <c r="A23" s="26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40" t="s">
        <v>71</v>
      </c>
      <c r="N23" s="41"/>
      <c r="O23" s="41"/>
      <c r="P23" s="41"/>
      <c r="Q23" s="41"/>
      <c r="R23" s="41"/>
      <c r="S23" s="41"/>
      <c r="T23" s="41"/>
      <c r="U23" s="42"/>
      <c r="V23" s="23" t="s">
        <v>14</v>
      </c>
      <c r="W23" s="23"/>
      <c r="X23" s="54" t="str">
        <f t="shared" si="1"/>
        <v/>
      </c>
      <c r="Y23" s="22"/>
    </row>
    <row r="24" spans="1:25" s="27" customFormat="1" ht="30.75" customHeight="1" x14ac:dyDescent="0.25">
      <c r="A24" s="26"/>
      <c r="B24" s="37" t="s">
        <v>61</v>
      </c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40" t="s">
        <v>62</v>
      </c>
      <c r="N24" s="41"/>
      <c r="O24" s="41"/>
      <c r="P24" s="41"/>
      <c r="Q24" s="41"/>
      <c r="R24" s="41"/>
      <c r="S24" s="41"/>
      <c r="T24" s="41"/>
      <c r="U24" s="42"/>
      <c r="V24" s="23" t="s">
        <v>14</v>
      </c>
      <c r="W24" s="23"/>
      <c r="X24" s="54" t="str">
        <f t="shared" si="1"/>
        <v/>
      </c>
      <c r="Y24" s="22"/>
    </row>
    <row r="25" spans="1:25" s="27" customFormat="1" ht="24.95" customHeight="1" x14ac:dyDescent="0.25">
      <c r="A25" s="26"/>
      <c r="B25" s="37" t="s">
        <v>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40" t="s">
        <v>76</v>
      </c>
      <c r="N25" s="41"/>
      <c r="O25" s="41"/>
      <c r="P25" s="41"/>
      <c r="Q25" s="41"/>
      <c r="R25" s="41"/>
      <c r="S25" s="41"/>
      <c r="T25" s="41"/>
      <c r="U25" s="42"/>
      <c r="V25" s="23" t="s">
        <v>14</v>
      </c>
      <c r="W25" s="23"/>
      <c r="X25" s="54" t="str">
        <f t="shared" si="1"/>
        <v/>
      </c>
      <c r="Y25" s="22"/>
    </row>
    <row r="26" spans="1:25" s="27" customFormat="1" ht="24.95" customHeight="1" x14ac:dyDescent="0.25">
      <c r="A26" s="26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40" t="s">
        <v>72</v>
      </c>
      <c r="N26" s="41"/>
      <c r="O26" s="41"/>
      <c r="P26" s="41"/>
      <c r="Q26" s="41"/>
      <c r="R26" s="41"/>
      <c r="S26" s="41"/>
      <c r="T26" s="41"/>
      <c r="U26" s="42"/>
      <c r="V26" s="23" t="s">
        <v>14</v>
      </c>
      <c r="W26" s="23"/>
      <c r="X26" s="54" t="str">
        <f t="shared" si="1"/>
        <v/>
      </c>
      <c r="Y26" s="22"/>
    </row>
    <row r="27" spans="1:25" s="27" customFormat="1" ht="24.95" customHeight="1" x14ac:dyDescent="0.25">
      <c r="A27" s="2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40" t="s">
        <v>73</v>
      </c>
      <c r="N27" s="41"/>
      <c r="O27" s="41"/>
      <c r="P27" s="41"/>
      <c r="Q27" s="41"/>
      <c r="R27" s="41"/>
      <c r="S27" s="41"/>
      <c r="T27" s="41"/>
      <c r="U27" s="42"/>
      <c r="V27" s="23" t="s">
        <v>14</v>
      </c>
      <c r="W27" s="23"/>
      <c r="X27" s="54" t="str">
        <f t="shared" si="1"/>
        <v/>
      </c>
      <c r="Y27" s="22"/>
    </row>
    <row r="28" spans="1:25" s="27" customFormat="1" ht="30" customHeight="1" x14ac:dyDescent="0.25">
      <c r="A28" s="2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9"/>
      <c r="M28" s="40" t="s">
        <v>111</v>
      </c>
      <c r="N28" s="41"/>
      <c r="O28" s="41"/>
      <c r="P28" s="41"/>
      <c r="Q28" s="41"/>
      <c r="R28" s="41"/>
      <c r="S28" s="41"/>
      <c r="T28" s="41"/>
      <c r="U28" s="42"/>
      <c r="V28" s="23" t="s">
        <v>14</v>
      </c>
      <c r="W28" s="23"/>
      <c r="X28" s="54" t="str">
        <f t="shared" si="1"/>
        <v/>
      </c>
      <c r="Y28" s="22"/>
    </row>
    <row r="29" spans="1:25" s="27" customFormat="1" ht="24.95" customHeight="1" x14ac:dyDescent="0.25">
      <c r="A29" s="2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40" t="s">
        <v>74</v>
      </c>
      <c r="N29" s="41"/>
      <c r="O29" s="41"/>
      <c r="P29" s="41"/>
      <c r="Q29" s="41"/>
      <c r="R29" s="41"/>
      <c r="S29" s="41"/>
      <c r="T29" s="41"/>
      <c r="U29" s="42"/>
      <c r="V29" s="23" t="s">
        <v>14</v>
      </c>
      <c r="W29" s="23"/>
      <c r="X29" s="54" t="str">
        <f t="shared" si="1"/>
        <v/>
      </c>
      <c r="Y29" s="22"/>
    </row>
    <row r="30" spans="1:25" s="27" customFormat="1" ht="24.95" customHeight="1" x14ac:dyDescent="0.25">
      <c r="A30" s="2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40" t="s">
        <v>75</v>
      </c>
      <c r="N30" s="41"/>
      <c r="O30" s="41"/>
      <c r="P30" s="41"/>
      <c r="Q30" s="41"/>
      <c r="R30" s="41"/>
      <c r="S30" s="41"/>
      <c r="T30" s="41"/>
      <c r="U30" s="42"/>
      <c r="V30" s="23" t="s">
        <v>14</v>
      </c>
      <c r="W30" s="23"/>
      <c r="X30" s="35" t="str">
        <f t="shared" si="1"/>
        <v/>
      </c>
      <c r="Y30" s="22"/>
    </row>
    <row r="31" spans="1:25" s="27" customFormat="1" ht="24.95" customHeight="1" x14ac:dyDescent="0.25">
      <c r="A31" s="26"/>
      <c r="B31" s="37" t="s">
        <v>110</v>
      </c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40" t="s">
        <v>77</v>
      </c>
      <c r="N31" s="41"/>
      <c r="O31" s="41"/>
      <c r="P31" s="41"/>
      <c r="Q31" s="41"/>
      <c r="R31" s="41"/>
      <c r="S31" s="41"/>
      <c r="T31" s="41"/>
      <c r="U31" s="42"/>
      <c r="V31" s="23" t="s">
        <v>14</v>
      </c>
      <c r="W31" s="23"/>
      <c r="X31" s="35" t="str">
        <f t="shared" si="1"/>
        <v/>
      </c>
      <c r="Y31" s="22"/>
    </row>
    <row r="32" spans="1:25" s="27" customFormat="1" ht="24.95" customHeight="1" x14ac:dyDescent="0.25">
      <c r="A32" s="26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40" t="s">
        <v>78</v>
      </c>
      <c r="N32" s="41"/>
      <c r="O32" s="41"/>
      <c r="P32" s="41"/>
      <c r="Q32" s="41"/>
      <c r="R32" s="41"/>
      <c r="S32" s="41"/>
      <c r="T32" s="41"/>
      <c r="U32" s="42"/>
      <c r="V32" s="23" t="s">
        <v>14</v>
      </c>
      <c r="W32" s="23"/>
      <c r="X32" s="35" t="str">
        <f t="shared" si="1"/>
        <v/>
      </c>
      <c r="Y32" s="22"/>
    </row>
    <row r="33" spans="1:25" s="27" customFormat="1" ht="24.95" customHeight="1" x14ac:dyDescent="0.25">
      <c r="A33" s="2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40" t="s">
        <v>79</v>
      </c>
      <c r="N33" s="41"/>
      <c r="O33" s="41"/>
      <c r="P33" s="41"/>
      <c r="Q33" s="41"/>
      <c r="R33" s="41"/>
      <c r="S33" s="41"/>
      <c r="T33" s="41"/>
      <c r="U33" s="42"/>
      <c r="V33" s="23" t="s">
        <v>14</v>
      </c>
      <c r="W33" s="23"/>
      <c r="X33" s="35" t="str">
        <f t="shared" si="1"/>
        <v/>
      </c>
      <c r="Y33" s="22"/>
    </row>
    <row r="34" spans="1:25" s="27" customFormat="1" ht="66.75" customHeight="1" x14ac:dyDescent="0.25">
      <c r="A34" s="26"/>
      <c r="B34" s="37" t="s">
        <v>107</v>
      </c>
      <c r="C34" s="38"/>
      <c r="D34" s="38"/>
      <c r="E34" s="38"/>
      <c r="F34" s="38"/>
      <c r="G34" s="38"/>
      <c r="H34" s="38"/>
      <c r="I34" s="38"/>
      <c r="J34" s="38"/>
      <c r="K34" s="38"/>
      <c r="L34" s="39"/>
      <c r="M34" s="40" t="s">
        <v>96</v>
      </c>
      <c r="N34" s="41"/>
      <c r="O34" s="41"/>
      <c r="P34" s="41"/>
      <c r="Q34" s="41"/>
      <c r="R34" s="41"/>
      <c r="S34" s="41"/>
      <c r="T34" s="41"/>
      <c r="U34" s="42"/>
      <c r="V34" s="23" t="s">
        <v>14</v>
      </c>
      <c r="W34" s="23"/>
      <c r="X34" s="35" t="str">
        <f t="shared" si="1"/>
        <v/>
      </c>
      <c r="Y34" s="22"/>
    </row>
    <row r="35" spans="1:25" s="27" customFormat="1" ht="60" customHeight="1" x14ac:dyDescent="0.25">
      <c r="A35" s="26"/>
      <c r="B35" s="37" t="s">
        <v>108</v>
      </c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40" t="s">
        <v>44</v>
      </c>
      <c r="N35" s="41"/>
      <c r="O35" s="41"/>
      <c r="P35" s="41"/>
      <c r="Q35" s="41"/>
      <c r="R35" s="41"/>
      <c r="S35" s="41"/>
      <c r="T35" s="41"/>
      <c r="U35" s="42"/>
      <c r="V35" s="23" t="s">
        <v>14</v>
      </c>
      <c r="W35" s="23"/>
      <c r="X35" s="35" t="str">
        <f t="shared" si="1"/>
        <v/>
      </c>
      <c r="Y35" s="22"/>
    </row>
    <row r="36" spans="1:25" s="27" customFormat="1" ht="60" customHeight="1" x14ac:dyDescent="0.25">
      <c r="A36" s="26"/>
      <c r="B36" s="37" t="s">
        <v>109</v>
      </c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40" t="s">
        <v>112</v>
      </c>
      <c r="N36" s="41"/>
      <c r="O36" s="41"/>
      <c r="P36" s="41"/>
      <c r="Q36" s="41"/>
      <c r="R36" s="41"/>
      <c r="S36" s="41"/>
      <c r="T36" s="41"/>
      <c r="U36" s="42"/>
      <c r="V36" s="23" t="s">
        <v>14</v>
      </c>
      <c r="W36" s="23"/>
      <c r="X36" s="35" t="str">
        <f t="shared" si="1"/>
        <v/>
      </c>
      <c r="Y36" s="22"/>
    </row>
    <row r="37" spans="1:25" s="27" customFormat="1" ht="60" customHeight="1" x14ac:dyDescent="0.25">
      <c r="A37" s="26"/>
      <c r="B37" s="37" t="s">
        <v>8</v>
      </c>
      <c r="C37" s="38"/>
      <c r="D37" s="38"/>
      <c r="E37" s="38"/>
      <c r="F37" s="38"/>
      <c r="G37" s="38"/>
      <c r="H37" s="38"/>
      <c r="I37" s="38"/>
      <c r="J37" s="38"/>
      <c r="K37" s="38"/>
      <c r="L37" s="39"/>
      <c r="M37" s="40" t="s">
        <v>45</v>
      </c>
      <c r="N37" s="41"/>
      <c r="O37" s="41"/>
      <c r="P37" s="41"/>
      <c r="Q37" s="41"/>
      <c r="R37" s="41"/>
      <c r="S37" s="41"/>
      <c r="T37" s="41"/>
      <c r="U37" s="42"/>
      <c r="V37" s="23" t="s">
        <v>14</v>
      </c>
      <c r="W37" s="23"/>
      <c r="X37" s="35" t="str">
        <f t="shared" si="1"/>
        <v/>
      </c>
      <c r="Y37" s="22"/>
    </row>
    <row r="38" spans="1:25" s="27" customFormat="1" ht="60" customHeight="1" x14ac:dyDescent="0.25">
      <c r="A38" s="26"/>
      <c r="B38" s="37" t="s">
        <v>80</v>
      </c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40" t="s">
        <v>46</v>
      </c>
      <c r="N38" s="41"/>
      <c r="O38" s="41"/>
      <c r="P38" s="41"/>
      <c r="Q38" s="41"/>
      <c r="R38" s="41"/>
      <c r="S38" s="41"/>
      <c r="T38" s="41"/>
      <c r="U38" s="42"/>
      <c r="V38" s="23" t="s">
        <v>14</v>
      </c>
      <c r="W38" s="23"/>
      <c r="X38" s="35" t="str">
        <f t="shared" si="1"/>
        <v/>
      </c>
      <c r="Y38" s="22"/>
    </row>
    <row r="39" spans="1:25" s="27" customFormat="1" ht="24.95" customHeight="1" x14ac:dyDescent="0.25">
      <c r="A39" s="26"/>
      <c r="B39" s="37" t="s">
        <v>81</v>
      </c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40" t="s">
        <v>82</v>
      </c>
      <c r="N39" s="41"/>
      <c r="O39" s="41"/>
      <c r="P39" s="41"/>
      <c r="Q39" s="41"/>
      <c r="R39" s="41"/>
      <c r="S39" s="41"/>
      <c r="T39" s="41"/>
      <c r="U39" s="42"/>
      <c r="V39" s="23" t="s">
        <v>14</v>
      </c>
      <c r="W39" s="23"/>
      <c r="X39" s="35" t="str">
        <f t="shared" si="1"/>
        <v/>
      </c>
      <c r="Y39" s="22"/>
    </row>
    <row r="40" spans="1:25" s="27" customFormat="1" ht="24.95" customHeight="1" x14ac:dyDescent="0.25">
      <c r="A40" s="2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40" t="s">
        <v>83</v>
      </c>
      <c r="N40" s="41"/>
      <c r="O40" s="41"/>
      <c r="P40" s="41"/>
      <c r="Q40" s="41"/>
      <c r="R40" s="41"/>
      <c r="S40" s="41"/>
      <c r="T40" s="41"/>
      <c r="U40" s="42"/>
      <c r="V40" s="23" t="s">
        <v>14</v>
      </c>
      <c r="W40" s="23"/>
      <c r="X40" s="35" t="str">
        <f t="shared" si="1"/>
        <v/>
      </c>
      <c r="Y40" s="22"/>
    </row>
    <row r="41" spans="1:25" s="27" customFormat="1" ht="24.95" customHeight="1" x14ac:dyDescent="0.25">
      <c r="A41" s="26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40" t="s">
        <v>84</v>
      </c>
      <c r="N41" s="41"/>
      <c r="O41" s="41"/>
      <c r="P41" s="41"/>
      <c r="Q41" s="41"/>
      <c r="R41" s="41"/>
      <c r="S41" s="41"/>
      <c r="T41" s="41"/>
      <c r="U41" s="42"/>
      <c r="V41" s="23" t="s">
        <v>14</v>
      </c>
      <c r="W41" s="23"/>
      <c r="X41" s="35" t="str">
        <f t="shared" si="1"/>
        <v/>
      </c>
      <c r="Y41" s="22"/>
    </row>
    <row r="42" spans="1:25" s="27" customFormat="1" ht="24.95" customHeight="1" x14ac:dyDescent="0.25">
      <c r="A42" s="26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40" t="s">
        <v>98</v>
      </c>
      <c r="N42" s="41"/>
      <c r="O42" s="41"/>
      <c r="P42" s="41"/>
      <c r="Q42" s="41"/>
      <c r="R42" s="41"/>
      <c r="S42" s="41"/>
      <c r="T42" s="41"/>
      <c r="U42" s="42"/>
      <c r="V42" s="23" t="s">
        <v>14</v>
      </c>
      <c r="W42" s="23"/>
      <c r="X42" s="35" t="str">
        <f t="shared" si="1"/>
        <v/>
      </c>
      <c r="Y42" s="22"/>
    </row>
    <row r="43" spans="1:25" s="27" customFormat="1" ht="24.95" customHeight="1" x14ac:dyDescent="0.25">
      <c r="A43" s="2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40" t="s">
        <v>99</v>
      </c>
      <c r="N43" s="41"/>
      <c r="O43" s="41"/>
      <c r="P43" s="41"/>
      <c r="Q43" s="41"/>
      <c r="R43" s="41"/>
      <c r="S43" s="41"/>
      <c r="T43" s="41"/>
      <c r="U43" s="42"/>
      <c r="V43" s="23" t="s">
        <v>14</v>
      </c>
      <c r="W43" s="23"/>
      <c r="X43" s="35" t="str">
        <f t="shared" si="1"/>
        <v/>
      </c>
      <c r="Y43" s="22"/>
    </row>
    <row r="44" spans="1:25" s="27" customFormat="1" ht="60" customHeight="1" x14ac:dyDescent="0.25">
      <c r="A44" s="26"/>
      <c r="B44" s="37" t="s">
        <v>10</v>
      </c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40" t="s">
        <v>113</v>
      </c>
      <c r="N44" s="41"/>
      <c r="O44" s="41"/>
      <c r="P44" s="41"/>
      <c r="Q44" s="41"/>
      <c r="R44" s="41"/>
      <c r="S44" s="41"/>
      <c r="T44" s="41"/>
      <c r="U44" s="42"/>
      <c r="V44" s="23" t="s">
        <v>14</v>
      </c>
      <c r="W44" s="23"/>
      <c r="X44" s="35" t="str">
        <f t="shared" si="1"/>
        <v/>
      </c>
      <c r="Y44" s="22"/>
    </row>
    <row r="45" spans="1:25" s="27" customFormat="1" ht="24.95" customHeight="1" x14ac:dyDescent="0.25">
      <c r="A45" s="26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40" t="s">
        <v>100</v>
      </c>
      <c r="N45" s="41"/>
      <c r="O45" s="41"/>
      <c r="P45" s="41"/>
      <c r="Q45" s="41"/>
      <c r="R45" s="41"/>
      <c r="S45" s="41"/>
      <c r="T45" s="41"/>
      <c r="U45" s="42"/>
      <c r="V45" s="23" t="s">
        <v>14</v>
      </c>
      <c r="W45" s="23"/>
      <c r="X45" s="35" t="str">
        <f t="shared" si="1"/>
        <v/>
      </c>
      <c r="Y45" s="22"/>
    </row>
    <row r="46" spans="1:25" s="27" customFormat="1" ht="24.95" customHeight="1" x14ac:dyDescent="0.25">
      <c r="A46" s="2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9"/>
      <c r="M46" s="40" t="s">
        <v>101</v>
      </c>
      <c r="N46" s="41"/>
      <c r="O46" s="41"/>
      <c r="P46" s="41"/>
      <c r="Q46" s="41"/>
      <c r="R46" s="41"/>
      <c r="S46" s="41"/>
      <c r="T46" s="41"/>
      <c r="U46" s="42"/>
      <c r="V46" s="23" t="s">
        <v>14</v>
      </c>
      <c r="W46" s="23"/>
      <c r="X46" s="35" t="str">
        <f t="shared" si="1"/>
        <v/>
      </c>
      <c r="Y46" s="22"/>
    </row>
    <row r="47" spans="1:25" s="27" customFormat="1" ht="24.95" customHeight="1" x14ac:dyDescent="0.25">
      <c r="A47" s="2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40" t="s">
        <v>102</v>
      </c>
      <c r="N47" s="41"/>
      <c r="O47" s="41"/>
      <c r="P47" s="41"/>
      <c r="Q47" s="41"/>
      <c r="R47" s="41"/>
      <c r="S47" s="41"/>
      <c r="T47" s="41"/>
      <c r="U47" s="42"/>
      <c r="V47" s="23" t="s">
        <v>14</v>
      </c>
      <c r="W47" s="23"/>
      <c r="X47" s="35" t="str">
        <f t="shared" si="1"/>
        <v/>
      </c>
      <c r="Y47" s="22"/>
    </row>
    <row r="48" spans="1:25" s="27" customFormat="1" ht="24.95" customHeight="1" x14ac:dyDescent="0.25">
      <c r="A48" s="2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9"/>
      <c r="M48" s="40" t="s">
        <v>85</v>
      </c>
      <c r="N48" s="41"/>
      <c r="O48" s="41"/>
      <c r="P48" s="41"/>
      <c r="Q48" s="41"/>
      <c r="R48" s="41"/>
      <c r="S48" s="41"/>
      <c r="T48" s="41"/>
      <c r="U48" s="42"/>
      <c r="V48" s="23" t="s">
        <v>14</v>
      </c>
      <c r="W48" s="23"/>
      <c r="X48" s="35" t="str">
        <f t="shared" si="1"/>
        <v/>
      </c>
      <c r="Y48" s="22"/>
    </row>
    <row r="49" spans="1:25" s="27" customFormat="1" ht="24.95" customHeight="1" x14ac:dyDescent="0.25">
      <c r="A49" s="2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9"/>
      <c r="M49" s="40" t="s">
        <v>86</v>
      </c>
      <c r="N49" s="41"/>
      <c r="O49" s="41"/>
      <c r="P49" s="41"/>
      <c r="Q49" s="41"/>
      <c r="R49" s="41"/>
      <c r="S49" s="41"/>
      <c r="T49" s="41"/>
      <c r="U49" s="42"/>
      <c r="V49" s="23" t="s">
        <v>14</v>
      </c>
      <c r="W49" s="23"/>
      <c r="X49" s="35" t="str">
        <f t="shared" si="1"/>
        <v/>
      </c>
      <c r="Y49" s="22"/>
    </row>
    <row r="50" spans="1:25" s="27" customFormat="1" ht="24.95" customHeight="1" x14ac:dyDescent="0.25">
      <c r="A50" s="2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9"/>
      <c r="M50" s="40" t="s">
        <v>87</v>
      </c>
      <c r="N50" s="41"/>
      <c r="O50" s="41"/>
      <c r="P50" s="41"/>
      <c r="Q50" s="41"/>
      <c r="R50" s="41"/>
      <c r="S50" s="41"/>
      <c r="T50" s="41"/>
      <c r="U50" s="42"/>
      <c r="V50" s="23" t="s">
        <v>14</v>
      </c>
      <c r="W50" s="23"/>
      <c r="X50" s="35" t="str">
        <f t="shared" si="1"/>
        <v/>
      </c>
      <c r="Y50" s="22"/>
    </row>
    <row r="51" spans="1:25" s="27" customFormat="1" ht="24.95" customHeight="1" x14ac:dyDescent="0.25">
      <c r="A51" s="2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9"/>
      <c r="M51" s="40" t="s">
        <v>88</v>
      </c>
      <c r="N51" s="41"/>
      <c r="O51" s="41"/>
      <c r="P51" s="41"/>
      <c r="Q51" s="41"/>
      <c r="R51" s="41"/>
      <c r="S51" s="41"/>
      <c r="T51" s="41"/>
      <c r="U51" s="42"/>
      <c r="V51" s="23" t="s">
        <v>14</v>
      </c>
      <c r="W51" s="23"/>
      <c r="X51" s="35" t="str">
        <f t="shared" si="1"/>
        <v/>
      </c>
      <c r="Y51" s="22"/>
    </row>
    <row r="52" spans="1:25" s="27" customFormat="1" ht="24.95" customHeight="1" x14ac:dyDescent="0.25">
      <c r="A52" s="2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9"/>
      <c r="M52" s="40" t="s">
        <v>89</v>
      </c>
      <c r="N52" s="41"/>
      <c r="O52" s="41"/>
      <c r="P52" s="41"/>
      <c r="Q52" s="41"/>
      <c r="R52" s="41"/>
      <c r="S52" s="41"/>
      <c r="T52" s="41"/>
      <c r="U52" s="42"/>
      <c r="V52" s="23" t="s">
        <v>14</v>
      </c>
      <c r="W52" s="23"/>
      <c r="X52" s="35" t="str">
        <f t="shared" si="1"/>
        <v/>
      </c>
      <c r="Y52" s="22"/>
    </row>
    <row r="53" spans="1:25" s="27" customFormat="1" ht="46.5" customHeight="1" x14ac:dyDescent="0.25">
      <c r="A53" s="26"/>
      <c r="B53" s="37" t="s">
        <v>11</v>
      </c>
      <c r="C53" s="38"/>
      <c r="D53" s="38"/>
      <c r="E53" s="38"/>
      <c r="F53" s="38"/>
      <c r="G53" s="38"/>
      <c r="H53" s="38"/>
      <c r="I53" s="38"/>
      <c r="J53" s="38"/>
      <c r="K53" s="38"/>
      <c r="L53" s="39"/>
      <c r="M53" s="40" t="s">
        <v>47</v>
      </c>
      <c r="N53" s="41"/>
      <c r="O53" s="41"/>
      <c r="P53" s="41"/>
      <c r="Q53" s="41"/>
      <c r="R53" s="41"/>
      <c r="S53" s="41"/>
      <c r="T53" s="41"/>
      <c r="U53" s="42"/>
      <c r="V53" s="23" t="s">
        <v>14</v>
      </c>
      <c r="W53" s="23"/>
      <c r="X53" s="35" t="str">
        <f t="shared" si="1"/>
        <v/>
      </c>
      <c r="Y53" s="22"/>
    </row>
    <row r="54" spans="1:25" s="27" customFormat="1" ht="51.75" customHeight="1" x14ac:dyDescent="0.25">
      <c r="A54" s="26"/>
      <c r="B54" s="37" t="s">
        <v>114</v>
      </c>
      <c r="C54" s="38"/>
      <c r="D54" s="38"/>
      <c r="E54" s="38"/>
      <c r="F54" s="38"/>
      <c r="G54" s="38"/>
      <c r="H54" s="38"/>
      <c r="I54" s="38"/>
      <c r="J54" s="38"/>
      <c r="K54" s="38"/>
      <c r="L54" s="39"/>
      <c r="M54" s="40" t="s">
        <v>90</v>
      </c>
      <c r="N54" s="41"/>
      <c r="O54" s="41"/>
      <c r="P54" s="41"/>
      <c r="Q54" s="41"/>
      <c r="R54" s="41"/>
      <c r="S54" s="41"/>
      <c r="T54" s="41"/>
      <c r="U54" s="42"/>
      <c r="V54" s="23" t="s">
        <v>14</v>
      </c>
      <c r="W54" s="23"/>
      <c r="X54" s="35" t="str">
        <f t="shared" si="1"/>
        <v/>
      </c>
      <c r="Y54" s="22"/>
    </row>
    <row r="55" spans="1:25" s="27" customFormat="1" ht="24.95" customHeight="1" x14ac:dyDescent="0.25">
      <c r="A55" s="2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40" t="s">
        <v>64</v>
      </c>
      <c r="N55" s="41"/>
      <c r="O55" s="41"/>
      <c r="P55" s="41"/>
      <c r="Q55" s="41"/>
      <c r="R55" s="41"/>
      <c r="S55" s="41"/>
      <c r="T55" s="41"/>
      <c r="U55" s="42"/>
      <c r="V55" s="23" t="s">
        <v>14</v>
      </c>
      <c r="W55" s="23"/>
      <c r="X55" s="35" t="str">
        <f t="shared" si="1"/>
        <v/>
      </c>
      <c r="Y55" s="22"/>
    </row>
    <row r="56" spans="1:25" s="27" customFormat="1" ht="24.95" customHeight="1" x14ac:dyDescent="0.25">
      <c r="A56" s="2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9"/>
      <c r="M56" s="40" t="s">
        <v>65</v>
      </c>
      <c r="N56" s="41"/>
      <c r="O56" s="41"/>
      <c r="P56" s="41"/>
      <c r="Q56" s="41"/>
      <c r="R56" s="41"/>
      <c r="S56" s="41"/>
      <c r="T56" s="41"/>
      <c r="U56" s="42"/>
      <c r="V56" s="23" t="s">
        <v>14</v>
      </c>
      <c r="W56" s="23"/>
      <c r="X56" s="35" t="str">
        <f t="shared" si="1"/>
        <v/>
      </c>
      <c r="Y56" s="22"/>
    </row>
    <row r="57" spans="1:25" s="27" customFormat="1" ht="24.95" customHeight="1" x14ac:dyDescent="0.25">
      <c r="A57" s="2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9"/>
      <c r="M57" s="40" t="s">
        <v>66</v>
      </c>
      <c r="N57" s="41"/>
      <c r="O57" s="41"/>
      <c r="P57" s="41"/>
      <c r="Q57" s="41"/>
      <c r="R57" s="41"/>
      <c r="S57" s="41"/>
      <c r="T57" s="41"/>
      <c r="U57" s="42"/>
      <c r="V57" s="23" t="s">
        <v>14</v>
      </c>
      <c r="W57" s="23"/>
      <c r="X57" s="35" t="str">
        <f t="shared" si="1"/>
        <v/>
      </c>
      <c r="Y57" s="22"/>
    </row>
    <row r="58" spans="1:25" s="27" customFormat="1" ht="24.95" customHeight="1" x14ac:dyDescent="0.25">
      <c r="A58" s="2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9"/>
      <c r="M58" s="40" t="s">
        <v>67</v>
      </c>
      <c r="N58" s="41"/>
      <c r="O58" s="41"/>
      <c r="P58" s="41"/>
      <c r="Q58" s="41"/>
      <c r="R58" s="41"/>
      <c r="S58" s="41"/>
      <c r="T58" s="41"/>
      <c r="U58" s="42"/>
      <c r="V58" s="23" t="s">
        <v>14</v>
      </c>
      <c r="W58" s="23"/>
      <c r="X58" s="35" t="str">
        <f t="shared" si="1"/>
        <v/>
      </c>
      <c r="Y58" s="22"/>
    </row>
    <row r="59" spans="1:25" s="27" customFormat="1" ht="24.95" customHeight="1" x14ac:dyDescent="0.25">
      <c r="A59" s="2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9"/>
      <c r="M59" s="40" t="s">
        <v>91</v>
      </c>
      <c r="N59" s="41"/>
      <c r="O59" s="41"/>
      <c r="P59" s="41"/>
      <c r="Q59" s="41"/>
      <c r="R59" s="41"/>
      <c r="S59" s="41"/>
      <c r="T59" s="41"/>
      <c r="U59" s="42"/>
      <c r="V59" s="23" t="s">
        <v>14</v>
      </c>
      <c r="W59" s="23"/>
      <c r="X59" s="35" t="str">
        <f t="shared" si="1"/>
        <v/>
      </c>
      <c r="Y59" s="22"/>
    </row>
    <row r="60" spans="1:25" s="27" customFormat="1" ht="24.95" customHeight="1" x14ac:dyDescent="0.25">
      <c r="A60" s="2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9"/>
      <c r="M60" s="40" t="s">
        <v>92</v>
      </c>
      <c r="N60" s="41"/>
      <c r="O60" s="41"/>
      <c r="P60" s="41"/>
      <c r="Q60" s="41"/>
      <c r="R60" s="41"/>
      <c r="S60" s="41"/>
      <c r="T60" s="41"/>
      <c r="U60" s="42"/>
      <c r="V60" s="23" t="s">
        <v>14</v>
      </c>
      <c r="W60" s="23"/>
      <c r="X60" s="35" t="str">
        <f t="shared" si="1"/>
        <v/>
      </c>
      <c r="Y60" s="22"/>
    </row>
    <row r="61" spans="1:25" s="27" customFormat="1" ht="24.95" customHeight="1" x14ac:dyDescent="0.25">
      <c r="A61" s="2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40" t="s">
        <v>11</v>
      </c>
      <c r="N61" s="41"/>
      <c r="O61" s="41"/>
      <c r="P61" s="41"/>
      <c r="Q61" s="41"/>
      <c r="R61" s="41"/>
      <c r="S61" s="41"/>
      <c r="T61" s="41"/>
      <c r="U61" s="42"/>
      <c r="V61" s="23" t="s">
        <v>14</v>
      </c>
      <c r="W61" s="23"/>
      <c r="X61" s="35" t="str">
        <f t="shared" si="1"/>
        <v/>
      </c>
      <c r="Y61" s="22"/>
    </row>
    <row r="62" spans="1:25" s="27" customFormat="1" ht="36" customHeight="1" x14ac:dyDescent="0.25">
      <c r="A62" s="26"/>
      <c r="B62" s="37" t="s">
        <v>104</v>
      </c>
      <c r="C62" s="38"/>
      <c r="D62" s="38"/>
      <c r="E62" s="38"/>
      <c r="F62" s="38"/>
      <c r="G62" s="38"/>
      <c r="H62" s="38"/>
      <c r="I62" s="38"/>
      <c r="J62" s="38"/>
      <c r="K62" s="38"/>
      <c r="L62" s="39"/>
      <c r="M62" s="40" t="s">
        <v>66</v>
      </c>
      <c r="N62" s="41"/>
      <c r="O62" s="41"/>
      <c r="P62" s="41"/>
      <c r="Q62" s="41"/>
      <c r="R62" s="41"/>
      <c r="S62" s="41"/>
      <c r="T62" s="41"/>
      <c r="U62" s="42"/>
      <c r="V62" s="23" t="s">
        <v>14</v>
      </c>
      <c r="W62" s="23"/>
      <c r="X62" s="35" t="str">
        <f t="shared" si="1"/>
        <v/>
      </c>
      <c r="Y62" s="22"/>
    </row>
    <row r="63" spans="1:25" s="27" customFormat="1" ht="24.95" customHeight="1" x14ac:dyDescent="0.25">
      <c r="A63" s="2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9"/>
      <c r="M63" s="40" t="s">
        <v>65</v>
      </c>
      <c r="N63" s="41"/>
      <c r="O63" s="41"/>
      <c r="P63" s="41"/>
      <c r="Q63" s="41"/>
      <c r="R63" s="41"/>
      <c r="S63" s="41"/>
      <c r="T63" s="41"/>
      <c r="U63" s="42"/>
      <c r="V63" s="23" t="s">
        <v>14</v>
      </c>
      <c r="W63" s="23"/>
      <c r="X63" s="35" t="str">
        <f t="shared" si="1"/>
        <v/>
      </c>
      <c r="Y63" s="22"/>
    </row>
    <row r="64" spans="1:25" s="27" customFormat="1" ht="24.95" customHeight="1" x14ac:dyDescent="0.25">
      <c r="A64" s="2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9"/>
      <c r="M64" s="40" t="s">
        <v>93</v>
      </c>
      <c r="N64" s="41"/>
      <c r="O64" s="41"/>
      <c r="P64" s="41"/>
      <c r="Q64" s="41"/>
      <c r="R64" s="41"/>
      <c r="S64" s="41"/>
      <c r="T64" s="41"/>
      <c r="U64" s="42"/>
      <c r="V64" s="23" t="s">
        <v>14</v>
      </c>
      <c r="W64" s="23"/>
      <c r="X64" s="35" t="str">
        <f t="shared" si="1"/>
        <v/>
      </c>
      <c r="Y64" s="22"/>
    </row>
    <row r="65" spans="1:25" s="27" customFormat="1" ht="24.95" customHeight="1" x14ac:dyDescent="0.25">
      <c r="A65" s="2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9"/>
      <c r="M65" s="40" t="s">
        <v>94</v>
      </c>
      <c r="N65" s="41"/>
      <c r="O65" s="41"/>
      <c r="P65" s="41"/>
      <c r="Q65" s="41"/>
      <c r="R65" s="41"/>
      <c r="S65" s="41"/>
      <c r="T65" s="41"/>
      <c r="U65" s="42"/>
      <c r="V65" s="23" t="s">
        <v>14</v>
      </c>
      <c r="W65" s="23"/>
      <c r="X65" s="35" t="str">
        <f t="shared" si="1"/>
        <v/>
      </c>
      <c r="Y65" s="22"/>
    </row>
    <row r="66" spans="1:25" s="27" customFormat="1" ht="24.95" customHeight="1" x14ac:dyDescent="0.25">
      <c r="A66" s="2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9"/>
      <c r="M66" s="40" t="s">
        <v>95</v>
      </c>
      <c r="N66" s="41"/>
      <c r="O66" s="41"/>
      <c r="P66" s="41"/>
      <c r="Q66" s="41"/>
      <c r="R66" s="41"/>
      <c r="S66" s="41"/>
      <c r="T66" s="41"/>
      <c r="U66" s="42"/>
      <c r="V66" s="23" t="s">
        <v>14</v>
      </c>
      <c r="W66" s="23"/>
      <c r="X66" s="35" t="str">
        <f t="shared" si="1"/>
        <v/>
      </c>
      <c r="Y66" s="22"/>
    </row>
    <row r="67" spans="1:25" s="27" customFormat="1" ht="44.25" customHeight="1" x14ac:dyDescent="0.25">
      <c r="A67" s="26"/>
      <c r="B67" s="37" t="s">
        <v>103</v>
      </c>
      <c r="C67" s="38"/>
      <c r="D67" s="38"/>
      <c r="E67" s="38"/>
      <c r="F67" s="38"/>
      <c r="G67" s="38"/>
      <c r="H67" s="38"/>
      <c r="I67" s="38"/>
      <c r="J67" s="38"/>
      <c r="K67" s="38"/>
      <c r="L67" s="39"/>
      <c r="M67" s="40" t="s">
        <v>105</v>
      </c>
      <c r="N67" s="41"/>
      <c r="O67" s="41"/>
      <c r="P67" s="41"/>
      <c r="Q67" s="41"/>
      <c r="R67" s="41"/>
      <c r="S67" s="41"/>
      <c r="T67" s="41"/>
      <c r="U67" s="42"/>
      <c r="V67" s="23" t="s">
        <v>14</v>
      </c>
      <c r="W67" s="23"/>
      <c r="X67" s="35" t="str">
        <f t="shared" si="1"/>
        <v/>
      </c>
      <c r="Y67" s="22"/>
    </row>
    <row r="68" spans="1:25" s="27" customFormat="1" ht="36" customHeight="1" x14ac:dyDescent="0.25">
      <c r="A68" s="26"/>
      <c r="B68" s="37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9"/>
      <c r="M68" s="40" t="s">
        <v>106</v>
      </c>
      <c r="N68" s="41"/>
      <c r="O68" s="41"/>
      <c r="P68" s="41"/>
      <c r="Q68" s="41"/>
      <c r="R68" s="41"/>
      <c r="S68" s="41"/>
      <c r="T68" s="41"/>
      <c r="U68" s="42"/>
      <c r="V68" s="23" t="s">
        <v>14</v>
      </c>
      <c r="W68" s="23"/>
      <c r="X68" s="35" t="str">
        <f t="shared" si="1"/>
        <v/>
      </c>
      <c r="Y68" s="22"/>
    </row>
    <row r="69" spans="1:25" s="25" customFormat="1" ht="44.25" customHeight="1" x14ac:dyDescent="0.3">
      <c r="A69" s="24"/>
      <c r="B69" s="51" t="s">
        <v>12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3">
        <f>SUM(X15:X68)</f>
        <v>0</v>
      </c>
      <c r="W69" s="53"/>
      <c r="X69" s="53"/>
      <c r="Y69" s="24"/>
    </row>
    <row r="70" spans="1:25" s="18" customFormat="1" ht="44.25" customHeight="1" x14ac:dyDescent="0.25">
      <c r="B70" s="51" t="s">
        <v>12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3">
        <f>SUM(X10:X14)</f>
        <v>0</v>
      </c>
      <c r="W70" s="53"/>
      <c r="X70" s="53"/>
    </row>
    <row r="71" spans="1:25" ht="44.25" customHeight="1" x14ac:dyDescent="0.25">
      <c r="B71" s="51" t="s">
        <v>120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3">
        <f>SUM(V70-V69)</f>
        <v>0</v>
      </c>
      <c r="W71" s="53"/>
      <c r="X71" s="53"/>
    </row>
    <row r="72" spans="1:25" ht="0.75" customHeight="1" x14ac:dyDescent="0.25"/>
    <row r="73" spans="1:25" ht="15" hidden="1" customHeight="1" x14ac:dyDescent="0.25"/>
    <row r="74" spans="1:25" hidden="1" x14ac:dyDescent="0.25"/>
    <row r="75" spans="1:25" hidden="1" x14ac:dyDescent="0.25"/>
    <row r="76" spans="1:25" ht="15" hidden="1" customHeight="1" x14ac:dyDescent="0.25"/>
    <row r="77" spans="1:25" ht="15" hidden="1" customHeight="1" x14ac:dyDescent="0.25"/>
    <row r="78" spans="1:25" ht="15" hidden="1" customHeight="1" x14ac:dyDescent="0.25"/>
    <row r="79" spans="1:25" ht="15" hidden="1" customHeight="1" x14ac:dyDescent="0.25"/>
    <row r="80" spans="1:25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3.75" customHeight="1" x14ac:dyDescent="0.25"/>
  </sheetData>
  <sheetProtection selectLockedCells="1"/>
  <mergeCells count="130">
    <mergeCell ref="B70:U70"/>
    <mergeCell ref="V70:X70"/>
    <mergeCell ref="B71:U71"/>
    <mergeCell ref="V71:X71"/>
    <mergeCell ref="V69:X69"/>
    <mergeCell ref="B44:L44"/>
    <mergeCell ref="B53:L53"/>
    <mergeCell ref="M44:U44"/>
    <mergeCell ref="M54:U54"/>
    <mergeCell ref="B54:L54"/>
    <mergeCell ref="M53:U53"/>
    <mergeCell ref="B46:L46"/>
    <mergeCell ref="M46:U46"/>
    <mergeCell ref="B48:L48"/>
    <mergeCell ref="M48:U48"/>
    <mergeCell ref="B49:L49"/>
    <mergeCell ref="M49:U49"/>
    <mergeCell ref="B52:L52"/>
    <mergeCell ref="B47:L47"/>
    <mergeCell ref="M47:U47"/>
    <mergeCell ref="B67:L67"/>
    <mergeCell ref="M67:U67"/>
    <mergeCell ref="B68:L68"/>
    <mergeCell ref="M68:U68"/>
    <mergeCell ref="M20:U20"/>
    <mergeCell ref="M21:U21"/>
    <mergeCell ref="M23:U23"/>
    <mergeCell ref="B16:L16"/>
    <mergeCell ref="B17:L17"/>
    <mergeCell ref="B18:L18"/>
    <mergeCell ref="B19:L19"/>
    <mergeCell ref="B20:L20"/>
    <mergeCell ref="B69:U69"/>
    <mergeCell ref="B62:L62"/>
    <mergeCell ref="M52:U52"/>
    <mergeCell ref="B50:L50"/>
    <mergeCell ref="B35:L35"/>
    <mergeCell ref="B36:L36"/>
    <mergeCell ref="M35:U35"/>
    <mergeCell ref="M36:U36"/>
    <mergeCell ref="B37:L37"/>
    <mergeCell ref="M37:U37"/>
    <mergeCell ref="B31:L31"/>
    <mergeCell ref="B34:L34"/>
    <mergeCell ref="M31:U31"/>
    <mergeCell ref="M34:U34"/>
    <mergeCell ref="B25:L25"/>
    <mergeCell ref="M25:U25"/>
    <mergeCell ref="B9:L9"/>
    <mergeCell ref="M9:U9"/>
    <mergeCell ref="F2:N2"/>
    <mergeCell ref="F4:N4"/>
    <mergeCell ref="F6:N6"/>
    <mergeCell ref="B4:E4"/>
    <mergeCell ref="B6:E6"/>
    <mergeCell ref="M16:U16"/>
    <mergeCell ref="M17:U17"/>
    <mergeCell ref="M18:U18"/>
    <mergeCell ref="M19:U19"/>
    <mergeCell ref="B10:L10"/>
    <mergeCell ref="M10:U10"/>
    <mergeCell ref="B14:L14"/>
    <mergeCell ref="M14:U14"/>
    <mergeCell ref="B13:L13"/>
    <mergeCell ref="M13:U13"/>
    <mergeCell ref="B12:L12"/>
    <mergeCell ref="M12:U12"/>
    <mergeCell ref="B11:L11"/>
    <mergeCell ref="M11:U11"/>
    <mergeCell ref="B15:L15"/>
    <mergeCell ref="M15:U15"/>
    <mergeCell ref="B30:L30"/>
    <mergeCell ref="M30:U30"/>
    <mergeCell ref="B27:L27"/>
    <mergeCell ref="M27:U27"/>
    <mergeCell ref="B28:L28"/>
    <mergeCell ref="M28:U28"/>
    <mergeCell ref="B29:L29"/>
    <mergeCell ref="M29:U29"/>
    <mergeCell ref="B21:L21"/>
    <mergeCell ref="B23:L23"/>
    <mergeCell ref="M22:U22"/>
    <mergeCell ref="B26:L26"/>
    <mergeCell ref="M26:U26"/>
    <mergeCell ref="B24:L24"/>
    <mergeCell ref="M24:U24"/>
    <mergeCell ref="M50:U50"/>
    <mergeCell ref="B51:L51"/>
    <mergeCell ref="M51:U51"/>
    <mergeCell ref="B32:L32"/>
    <mergeCell ref="M32:U32"/>
    <mergeCell ref="B33:L33"/>
    <mergeCell ref="M33:U33"/>
    <mergeCell ref="B39:L39"/>
    <mergeCell ref="M39:U39"/>
    <mergeCell ref="B38:L38"/>
    <mergeCell ref="M38:U38"/>
    <mergeCell ref="B40:L40"/>
    <mergeCell ref="M40:U40"/>
    <mergeCell ref="B41:L41"/>
    <mergeCell ref="M41:U41"/>
    <mergeCell ref="B42:L42"/>
    <mergeCell ref="M42:U42"/>
    <mergeCell ref="B43:L43"/>
    <mergeCell ref="M43:U43"/>
    <mergeCell ref="B45:L45"/>
    <mergeCell ref="M45:U45"/>
    <mergeCell ref="B55:L55"/>
    <mergeCell ref="M55:U55"/>
    <mergeCell ref="B60:L60"/>
    <mergeCell ref="M60:U60"/>
    <mergeCell ref="B56:L56"/>
    <mergeCell ref="M56:U56"/>
    <mergeCell ref="B59:L59"/>
    <mergeCell ref="M59:U59"/>
    <mergeCell ref="B58:L58"/>
    <mergeCell ref="M58:U58"/>
    <mergeCell ref="B57:L57"/>
    <mergeCell ref="M57:U57"/>
    <mergeCell ref="B61:L61"/>
    <mergeCell ref="M61:U61"/>
    <mergeCell ref="B66:L66"/>
    <mergeCell ref="M66:U66"/>
    <mergeCell ref="B65:L65"/>
    <mergeCell ref="M65:U65"/>
    <mergeCell ref="B64:L64"/>
    <mergeCell ref="M64:U64"/>
    <mergeCell ref="B63:L63"/>
    <mergeCell ref="M63:U63"/>
    <mergeCell ref="M62:U62"/>
  </mergeCells>
  <conditionalFormatting sqref="Y62 Y53:Y54 Y44 Y34:Y38 Y31 Y15:Y25 X10:X68">
    <cfRule type="cellIs" dxfId="127" priority="239" stopIfTrue="1" operator="equal">
      <formula>Comm_Req_Txt</formula>
    </cfRule>
  </conditionalFormatting>
  <conditionalFormatting sqref="M15">
    <cfRule type="containsText" dxfId="126" priority="250" operator="containsText" text="Please Select:">
      <formula>NOT(ISERROR(SEARCH("Please Select:",M15)))</formula>
    </cfRule>
  </conditionalFormatting>
  <conditionalFormatting sqref="V69:W69">
    <cfRule type="expression" dxfId="125" priority="252">
      <formula>#REF!="N"</formula>
    </cfRule>
  </conditionalFormatting>
  <conditionalFormatting sqref="Y62 Y53:Y54 Y44 Y34:Y38 Y31 Y15:Y25 X10:X68">
    <cfRule type="notContainsBlanks" dxfId="124" priority="240">
      <formula>LEN(TRIM(X10))&gt;0</formula>
    </cfRule>
  </conditionalFormatting>
  <conditionalFormatting sqref="M24:M25 M31 M34:M38 M44 M53:M54 M62">
    <cfRule type="containsText" dxfId="123" priority="225" operator="containsText" text="Please Select:">
      <formula>NOT(ISERROR(SEARCH("Please Select:",M24)))</formula>
    </cfRule>
  </conditionalFormatting>
  <conditionalFormatting sqref="M22">
    <cfRule type="containsText" dxfId="122" priority="217" operator="containsText" text="Please Select:">
      <formula>NOT(ISERROR(SEARCH("Please Select:",M22)))</formula>
    </cfRule>
  </conditionalFormatting>
  <conditionalFormatting sqref="M16">
    <cfRule type="containsText" dxfId="121" priority="224" operator="containsText" text="Please Select:">
      <formula>NOT(ISERROR(SEARCH("Please Select:",M16)))</formula>
    </cfRule>
  </conditionalFormatting>
  <conditionalFormatting sqref="M17">
    <cfRule type="containsText" dxfId="120" priority="223" operator="containsText" text="Please Select:">
      <formula>NOT(ISERROR(SEARCH("Please Select:",M17)))</formula>
    </cfRule>
  </conditionalFormatting>
  <conditionalFormatting sqref="M18">
    <cfRule type="containsText" dxfId="119" priority="222" operator="containsText" text="Please Select:">
      <formula>NOT(ISERROR(SEARCH("Please Select:",M18)))</formula>
    </cfRule>
  </conditionalFormatting>
  <conditionalFormatting sqref="M19">
    <cfRule type="containsText" dxfId="118" priority="221" operator="containsText" text="Please Select:">
      <formula>NOT(ISERROR(SEARCH("Please Select:",M19)))</formula>
    </cfRule>
  </conditionalFormatting>
  <conditionalFormatting sqref="M23">
    <cfRule type="containsText" dxfId="117" priority="216" operator="containsText" text="Please Select:">
      <formula>NOT(ISERROR(SEARCH("Please Select:",M23)))</formula>
    </cfRule>
  </conditionalFormatting>
  <conditionalFormatting sqref="M20">
    <cfRule type="containsText" dxfId="116" priority="220" operator="containsText" text="Please Select:">
      <formula>NOT(ISERROR(SEARCH("Please Select:",M20)))</formula>
    </cfRule>
  </conditionalFormatting>
  <conditionalFormatting sqref="M21">
    <cfRule type="containsText" dxfId="115" priority="219" operator="containsText" text="Please Select:">
      <formula>NOT(ISERROR(SEARCH("Please Select:",M21)))</formula>
    </cfRule>
  </conditionalFormatting>
  <conditionalFormatting sqref="M26">
    <cfRule type="containsText" dxfId="114" priority="211" operator="containsText" text="Please Select:">
      <formula>NOT(ISERROR(SEARCH("Please Select:",M26)))</formula>
    </cfRule>
  </conditionalFormatting>
  <conditionalFormatting sqref="M27">
    <cfRule type="containsText" dxfId="113" priority="206" operator="containsText" text="Please Select:">
      <formula>NOT(ISERROR(SEARCH("Please Select:",M27)))</formula>
    </cfRule>
  </conditionalFormatting>
  <conditionalFormatting sqref="Y26">
    <cfRule type="cellIs" dxfId="112" priority="214" stopIfTrue="1" operator="equal">
      <formula>Comm_Req_Txt</formula>
    </cfRule>
  </conditionalFormatting>
  <conditionalFormatting sqref="Y26">
    <cfRule type="notContainsBlanks" dxfId="111" priority="215">
      <formula>LEN(TRIM(Y26))&gt;0</formula>
    </cfRule>
  </conditionalFormatting>
  <conditionalFormatting sqref="M29">
    <cfRule type="containsText" dxfId="110" priority="196" operator="containsText" text="Please Select:">
      <formula>NOT(ISERROR(SEARCH("Please Select:",M29)))</formula>
    </cfRule>
  </conditionalFormatting>
  <conditionalFormatting sqref="M32">
    <cfRule type="containsText" dxfId="109" priority="176" operator="containsText" text="Please Select:">
      <formula>NOT(ISERROR(SEARCH("Please Select:",M32)))</formula>
    </cfRule>
  </conditionalFormatting>
  <conditionalFormatting sqref="Y27">
    <cfRule type="cellIs" dxfId="108" priority="209" stopIfTrue="1" operator="equal">
      <formula>Comm_Req_Txt</formula>
    </cfRule>
  </conditionalFormatting>
  <conditionalFormatting sqref="Y27">
    <cfRule type="notContainsBlanks" dxfId="107" priority="210">
      <formula>LEN(TRIM(Y27))&gt;0</formula>
    </cfRule>
  </conditionalFormatting>
  <conditionalFormatting sqref="M28">
    <cfRule type="containsText" dxfId="106" priority="201" operator="containsText" text="Please Select:">
      <formula>NOT(ISERROR(SEARCH("Please Select:",M28)))</formula>
    </cfRule>
  </conditionalFormatting>
  <conditionalFormatting sqref="M33">
    <cfRule type="containsText" dxfId="105" priority="171" operator="containsText" text="Please Select:">
      <formula>NOT(ISERROR(SEARCH("Please Select:",M33)))</formula>
    </cfRule>
  </conditionalFormatting>
  <conditionalFormatting sqref="Y28">
    <cfRule type="cellIs" dxfId="104" priority="204" stopIfTrue="1" operator="equal">
      <formula>Comm_Req_Txt</formula>
    </cfRule>
  </conditionalFormatting>
  <conditionalFormatting sqref="Y28">
    <cfRule type="notContainsBlanks" dxfId="103" priority="205">
      <formula>LEN(TRIM(Y28))&gt;0</formula>
    </cfRule>
  </conditionalFormatting>
  <conditionalFormatting sqref="Y29">
    <cfRule type="cellIs" dxfId="102" priority="199" stopIfTrue="1" operator="equal">
      <formula>Comm_Req_Txt</formula>
    </cfRule>
  </conditionalFormatting>
  <conditionalFormatting sqref="Y29">
    <cfRule type="notContainsBlanks" dxfId="101" priority="200">
      <formula>LEN(TRIM(Y29))&gt;0</formula>
    </cfRule>
  </conditionalFormatting>
  <conditionalFormatting sqref="M30">
    <cfRule type="containsText" dxfId="100" priority="191" operator="containsText" text="Please Select:">
      <formula>NOT(ISERROR(SEARCH("Please Select:",M30)))</formula>
    </cfRule>
  </conditionalFormatting>
  <conditionalFormatting sqref="M39">
    <cfRule type="containsText" dxfId="99" priority="166" operator="containsText" text="Please Select:">
      <formula>NOT(ISERROR(SEARCH("Please Select:",M39)))</formula>
    </cfRule>
  </conditionalFormatting>
  <conditionalFormatting sqref="Y30">
    <cfRule type="cellIs" dxfId="98" priority="194" stopIfTrue="1" operator="equal">
      <formula>Comm_Req_Txt</formula>
    </cfRule>
  </conditionalFormatting>
  <conditionalFormatting sqref="Y30">
    <cfRule type="notContainsBlanks" dxfId="97" priority="195">
      <formula>LEN(TRIM(Y30))&gt;0</formula>
    </cfRule>
  </conditionalFormatting>
  <conditionalFormatting sqref="M40">
    <cfRule type="containsText" dxfId="96" priority="161" operator="containsText" text="Please Select:">
      <formula>NOT(ISERROR(SEARCH("Please Select:",M40)))</formula>
    </cfRule>
  </conditionalFormatting>
  <conditionalFormatting sqref="Y32">
    <cfRule type="cellIs" dxfId="95" priority="179" stopIfTrue="1" operator="equal">
      <formula>Comm_Req_Txt</formula>
    </cfRule>
  </conditionalFormatting>
  <conditionalFormatting sqref="Y32">
    <cfRule type="notContainsBlanks" dxfId="94" priority="180">
      <formula>LEN(TRIM(Y32))&gt;0</formula>
    </cfRule>
  </conditionalFormatting>
  <conditionalFormatting sqref="Y33">
    <cfRule type="cellIs" dxfId="93" priority="174" stopIfTrue="1" operator="equal">
      <formula>Comm_Req_Txt</formula>
    </cfRule>
  </conditionalFormatting>
  <conditionalFormatting sqref="Y33">
    <cfRule type="notContainsBlanks" dxfId="92" priority="175">
      <formula>LEN(TRIM(Y33))&gt;0</formula>
    </cfRule>
  </conditionalFormatting>
  <conditionalFormatting sqref="M41">
    <cfRule type="containsText" dxfId="91" priority="156" operator="containsText" text="Please Select:">
      <formula>NOT(ISERROR(SEARCH("Please Select:",M41)))</formula>
    </cfRule>
  </conditionalFormatting>
  <conditionalFormatting sqref="Y39">
    <cfRule type="cellIs" dxfId="90" priority="169" stopIfTrue="1" operator="equal">
      <formula>Comm_Req_Txt</formula>
    </cfRule>
  </conditionalFormatting>
  <conditionalFormatting sqref="Y39">
    <cfRule type="notContainsBlanks" dxfId="89" priority="170">
      <formula>LEN(TRIM(Y39))&gt;0</formula>
    </cfRule>
  </conditionalFormatting>
  <conditionalFormatting sqref="M42">
    <cfRule type="containsText" dxfId="88" priority="151" operator="containsText" text="Please Select:">
      <formula>NOT(ISERROR(SEARCH("Please Select:",M42)))</formula>
    </cfRule>
  </conditionalFormatting>
  <conditionalFormatting sqref="Y40">
    <cfRule type="cellIs" dxfId="87" priority="164" stopIfTrue="1" operator="equal">
      <formula>Comm_Req_Txt</formula>
    </cfRule>
  </conditionalFormatting>
  <conditionalFormatting sqref="Y40">
    <cfRule type="notContainsBlanks" dxfId="86" priority="165">
      <formula>LEN(TRIM(Y40))&gt;0</formula>
    </cfRule>
  </conditionalFormatting>
  <conditionalFormatting sqref="Y41">
    <cfRule type="cellIs" dxfId="85" priority="159" stopIfTrue="1" operator="equal">
      <formula>Comm_Req_Txt</formula>
    </cfRule>
  </conditionalFormatting>
  <conditionalFormatting sqref="Y41">
    <cfRule type="notContainsBlanks" dxfId="84" priority="160">
      <formula>LEN(TRIM(Y41))&gt;0</formula>
    </cfRule>
  </conditionalFormatting>
  <conditionalFormatting sqref="M45">
    <cfRule type="containsText" dxfId="83" priority="141" operator="containsText" text="Please Select:">
      <formula>NOT(ISERROR(SEARCH("Please Select:",M45)))</formula>
    </cfRule>
  </conditionalFormatting>
  <conditionalFormatting sqref="Y42">
    <cfRule type="cellIs" dxfId="82" priority="154" stopIfTrue="1" operator="equal">
      <formula>Comm_Req_Txt</formula>
    </cfRule>
  </conditionalFormatting>
  <conditionalFormatting sqref="Y42">
    <cfRule type="notContainsBlanks" dxfId="81" priority="155">
      <formula>LEN(TRIM(Y42))&gt;0</formula>
    </cfRule>
  </conditionalFormatting>
  <conditionalFormatting sqref="M46">
    <cfRule type="containsText" dxfId="80" priority="136" operator="containsText" text="Please Select:">
      <formula>NOT(ISERROR(SEARCH("Please Select:",M46)))</formula>
    </cfRule>
  </conditionalFormatting>
  <conditionalFormatting sqref="Y43">
    <cfRule type="cellIs" dxfId="79" priority="149" stopIfTrue="1" operator="equal">
      <formula>Comm_Req_Txt</formula>
    </cfRule>
  </conditionalFormatting>
  <conditionalFormatting sqref="Y43">
    <cfRule type="notContainsBlanks" dxfId="78" priority="150">
      <formula>LEN(TRIM(Y43))&gt;0</formula>
    </cfRule>
  </conditionalFormatting>
  <conditionalFormatting sqref="M48">
    <cfRule type="containsText" dxfId="77" priority="131" operator="containsText" text="Please Select:">
      <formula>NOT(ISERROR(SEARCH("Please Select:",M48)))</formula>
    </cfRule>
  </conditionalFormatting>
  <conditionalFormatting sqref="Y45">
    <cfRule type="cellIs" dxfId="76" priority="144" stopIfTrue="1" operator="equal">
      <formula>Comm_Req_Txt</formula>
    </cfRule>
  </conditionalFormatting>
  <conditionalFormatting sqref="Y45">
    <cfRule type="notContainsBlanks" dxfId="75" priority="145">
      <formula>LEN(TRIM(Y45))&gt;0</formula>
    </cfRule>
  </conditionalFormatting>
  <conditionalFormatting sqref="M49">
    <cfRule type="containsText" dxfId="74" priority="126" operator="containsText" text="Please Select:">
      <formula>NOT(ISERROR(SEARCH("Please Select:",M49)))</formula>
    </cfRule>
  </conditionalFormatting>
  <conditionalFormatting sqref="Y46">
    <cfRule type="cellIs" dxfId="73" priority="139" stopIfTrue="1" operator="equal">
      <formula>Comm_Req_Txt</formula>
    </cfRule>
  </conditionalFormatting>
  <conditionalFormatting sqref="Y46">
    <cfRule type="notContainsBlanks" dxfId="72" priority="140">
      <formula>LEN(TRIM(Y46))&gt;0</formula>
    </cfRule>
  </conditionalFormatting>
  <conditionalFormatting sqref="M52">
    <cfRule type="containsText" dxfId="71" priority="116" operator="containsText" text="Please Select:">
      <formula>NOT(ISERROR(SEARCH("Please Select:",M52)))</formula>
    </cfRule>
  </conditionalFormatting>
  <conditionalFormatting sqref="Y48">
    <cfRule type="cellIs" dxfId="70" priority="134" stopIfTrue="1" operator="equal">
      <formula>Comm_Req_Txt</formula>
    </cfRule>
  </conditionalFormatting>
  <conditionalFormatting sqref="Y48">
    <cfRule type="notContainsBlanks" dxfId="69" priority="135">
      <formula>LEN(TRIM(Y48))&gt;0</formula>
    </cfRule>
  </conditionalFormatting>
  <conditionalFormatting sqref="M50">
    <cfRule type="containsText" dxfId="68" priority="111" operator="containsText" text="Please Select:">
      <formula>NOT(ISERROR(SEARCH("Please Select:",M50)))</formula>
    </cfRule>
  </conditionalFormatting>
  <conditionalFormatting sqref="Y49">
    <cfRule type="cellIs" dxfId="67" priority="129" stopIfTrue="1" operator="equal">
      <formula>Comm_Req_Txt</formula>
    </cfRule>
  </conditionalFormatting>
  <conditionalFormatting sqref="Y49">
    <cfRule type="notContainsBlanks" dxfId="66" priority="130">
      <formula>LEN(TRIM(Y49))&gt;0</formula>
    </cfRule>
  </conditionalFormatting>
  <conditionalFormatting sqref="M51">
    <cfRule type="containsText" dxfId="65" priority="106" operator="containsText" text="Please Select:">
      <formula>NOT(ISERROR(SEARCH("Please Select:",M51)))</formula>
    </cfRule>
  </conditionalFormatting>
  <conditionalFormatting sqref="Y52">
    <cfRule type="cellIs" dxfId="64" priority="119" stopIfTrue="1" operator="equal">
      <formula>Comm_Req_Txt</formula>
    </cfRule>
  </conditionalFormatting>
  <conditionalFormatting sqref="Y52">
    <cfRule type="notContainsBlanks" dxfId="63" priority="120">
      <formula>LEN(TRIM(Y52))&gt;0</formula>
    </cfRule>
  </conditionalFormatting>
  <conditionalFormatting sqref="M55">
    <cfRule type="containsText" dxfId="62" priority="101" operator="containsText" text="Please Select:">
      <formula>NOT(ISERROR(SEARCH("Please Select:",M55)))</formula>
    </cfRule>
  </conditionalFormatting>
  <conditionalFormatting sqref="Y50">
    <cfRule type="cellIs" dxfId="61" priority="114" stopIfTrue="1" operator="equal">
      <formula>Comm_Req_Txt</formula>
    </cfRule>
  </conditionalFormatting>
  <conditionalFormatting sqref="Y50">
    <cfRule type="notContainsBlanks" dxfId="60" priority="115">
      <formula>LEN(TRIM(Y50))&gt;0</formula>
    </cfRule>
  </conditionalFormatting>
  <conditionalFormatting sqref="M60">
    <cfRule type="containsText" dxfId="59" priority="96" operator="containsText" text="Please Select:">
      <formula>NOT(ISERROR(SEARCH("Please Select:",M60)))</formula>
    </cfRule>
  </conditionalFormatting>
  <conditionalFormatting sqref="Y51">
    <cfRule type="cellIs" dxfId="58" priority="109" stopIfTrue="1" operator="equal">
      <formula>Comm_Req_Txt</formula>
    </cfRule>
  </conditionalFormatting>
  <conditionalFormatting sqref="Y51">
    <cfRule type="notContainsBlanks" dxfId="57" priority="110">
      <formula>LEN(TRIM(Y51))&gt;0</formula>
    </cfRule>
  </conditionalFormatting>
  <conditionalFormatting sqref="M56">
    <cfRule type="containsText" dxfId="56" priority="91" operator="containsText" text="Please Select:">
      <formula>NOT(ISERROR(SEARCH("Please Select:",M56)))</formula>
    </cfRule>
  </conditionalFormatting>
  <conditionalFormatting sqref="Y55">
    <cfRule type="cellIs" dxfId="55" priority="104" stopIfTrue="1" operator="equal">
      <formula>Comm_Req_Txt</formula>
    </cfRule>
  </conditionalFormatting>
  <conditionalFormatting sqref="Y55">
    <cfRule type="notContainsBlanks" dxfId="54" priority="105">
      <formula>LEN(TRIM(Y55))&gt;0</formula>
    </cfRule>
  </conditionalFormatting>
  <conditionalFormatting sqref="M59">
    <cfRule type="containsText" dxfId="53" priority="86" operator="containsText" text="Please Select:">
      <formula>NOT(ISERROR(SEARCH("Please Select:",M59)))</formula>
    </cfRule>
  </conditionalFormatting>
  <conditionalFormatting sqref="Y60">
    <cfRule type="cellIs" dxfId="52" priority="99" stopIfTrue="1" operator="equal">
      <formula>Comm_Req_Txt</formula>
    </cfRule>
  </conditionalFormatting>
  <conditionalFormatting sqref="Y60">
    <cfRule type="notContainsBlanks" dxfId="51" priority="100">
      <formula>LEN(TRIM(Y60))&gt;0</formula>
    </cfRule>
  </conditionalFormatting>
  <conditionalFormatting sqref="M58">
    <cfRule type="containsText" dxfId="50" priority="81" operator="containsText" text="Please Select:">
      <formula>NOT(ISERROR(SEARCH("Please Select:",M58)))</formula>
    </cfRule>
  </conditionalFormatting>
  <conditionalFormatting sqref="Y56">
    <cfRule type="cellIs" dxfId="49" priority="94" stopIfTrue="1" operator="equal">
      <formula>Comm_Req_Txt</formula>
    </cfRule>
  </conditionalFormatting>
  <conditionalFormatting sqref="Y56">
    <cfRule type="notContainsBlanks" dxfId="48" priority="95">
      <formula>LEN(TRIM(Y56))&gt;0</formula>
    </cfRule>
  </conditionalFormatting>
  <conditionalFormatting sqref="Y59">
    <cfRule type="cellIs" dxfId="47" priority="89" stopIfTrue="1" operator="equal">
      <formula>Comm_Req_Txt</formula>
    </cfRule>
  </conditionalFormatting>
  <conditionalFormatting sqref="Y59">
    <cfRule type="notContainsBlanks" dxfId="46" priority="90">
      <formula>LEN(TRIM(Y59))&gt;0</formula>
    </cfRule>
  </conditionalFormatting>
  <conditionalFormatting sqref="M57">
    <cfRule type="containsText" dxfId="45" priority="76" operator="containsText" text="Please Select:">
      <formula>NOT(ISERROR(SEARCH("Please Select:",M57)))</formula>
    </cfRule>
  </conditionalFormatting>
  <conditionalFormatting sqref="M61">
    <cfRule type="containsText" dxfId="44" priority="71" operator="containsText" text="Please Select:">
      <formula>NOT(ISERROR(SEARCH("Please Select:",M61)))</formula>
    </cfRule>
  </conditionalFormatting>
  <conditionalFormatting sqref="Y58">
    <cfRule type="cellIs" dxfId="43" priority="84" stopIfTrue="1" operator="equal">
      <formula>Comm_Req_Txt</formula>
    </cfRule>
  </conditionalFormatting>
  <conditionalFormatting sqref="Y58">
    <cfRule type="notContainsBlanks" dxfId="42" priority="85">
      <formula>LEN(TRIM(Y58))&gt;0</formula>
    </cfRule>
  </conditionalFormatting>
  <conditionalFormatting sqref="Y57">
    <cfRule type="cellIs" dxfId="41" priority="79" stopIfTrue="1" operator="equal">
      <formula>Comm_Req_Txt</formula>
    </cfRule>
  </conditionalFormatting>
  <conditionalFormatting sqref="Y57">
    <cfRule type="notContainsBlanks" dxfId="40" priority="80">
      <formula>LEN(TRIM(Y57))&gt;0</formula>
    </cfRule>
  </conditionalFormatting>
  <conditionalFormatting sqref="M66">
    <cfRule type="containsText" dxfId="39" priority="61" operator="containsText" text="Please Select:">
      <formula>NOT(ISERROR(SEARCH("Please Select:",M66)))</formula>
    </cfRule>
  </conditionalFormatting>
  <conditionalFormatting sqref="Y61">
    <cfRule type="cellIs" dxfId="38" priority="74" stopIfTrue="1" operator="equal">
      <formula>Comm_Req_Txt</formula>
    </cfRule>
  </conditionalFormatting>
  <conditionalFormatting sqref="Y61">
    <cfRule type="notContainsBlanks" dxfId="37" priority="75">
      <formula>LEN(TRIM(Y61))&gt;0</formula>
    </cfRule>
  </conditionalFormatting>
  <conditionalFormatting sqref="M65">
    <cfRule type="containsText" dxfId="36" priority="56" operator="containsText" text="Please Select:">
      <formula>NOT(ISERROR(SEARCH("Please Select:",M65)))</formula>
    </cfRule>
  </conditionalFormatting>
  <conditionalFormatting sqref="Y66">
    <cfRule type="cellIs" dxfId="35" priority="64" stopIfTrue="1" operator="equal">
      <formula>Comm_Req_Txt</formula>
    </cfRule>
  </conditionalFormatting>
  <conditionalFormatting sqref="Y66">
    <cfRule type="notContainsBlanks" dxfId="34" priority="65">
      <formula>LEN(TRIM(Y66))&gt;0</formula>
    </cfRule>
  </conditionalFormatting>
  <conditionalFormatting sqref="M64">
    <cfRule type="containsText" dxfId="33" priority="51" operator="containsText" text="Please Select:">
      <formula>NOT(ISERROR(SEARCH("Please Select:",M64)))</formula>
    </cfRule>
  </conditionalFormatting>
  <conditionalFormatting sqref="Y65">
    <cfRule type="cellIs" dxfId="32" priority="59" stopIfTrue="1" operator="equal">
      <formula>Comm_Req_Txt</formula>
    </cfRule>
  </conditionalFormatting>
  <conditionalFormatting sqref="Y65">
    <cfRule type="notContainsBlanks" dxfId="31" priority="60">
      <formula>LEN(TRIM(Y65))&gt;0</formula>
    </cfRule>
  </conditionalFormatting>
  <conditionalFormatting sqref="M63">
    <cfRule type="containsText" dxfId="30" priority="46" operator="containsText" text="Please Select:">
      <formula>NOT(ISERROR(SEARCH("Please Select:",M63)))</formula>
    </cfRule>
  </conditionalFormatting>
  <conditionalFormatting sqref="Y64">
    <cfRule type="cellIs" dxfId="29" priority="54" stopIfTrue="1" operator="equal">
      <formula>Comm_Req_Txt</formula>
    </cfRule>
  </conditionalFormatting>
  <conditionalFormatting sqref="Y64">
    <cfRule type="notContainsBlanks" dxfId="28" priority="55">
      <formula>LEN(TRIM(Y64))&gt;0</formula>
    </cfRule>
  </conditionalFormatting>
  <conditionalFormatting sqref="Y63">
    <cfRule type="cellIs" dxfId="27" priority="49" stopIfTrue="1" operator="equal">
      <formula>Comm_Req_Txt</formula>
    </cfRule>
  </conditionalFormatting>
  <conditionalFormatting sqref="Y63">
    <cfRule type="notContainsBlanks" dxfId="26" priority="50">
      <formula>LEN(TRIM(Y63))&gt;0</formula>
    </cfRule>
  </conditionalFormatting>
  <conditionalFormatting sqref="M43">
    <cfRule type="containsText" dxfId="25" priority="45" operator="containsText" text="Please Select:">
      <formula>NOT(ISERROR(SEARCH("Please Select:",M43)))</formula>
    </cfRule>
  </conditionalFormatting>
  <conditionalFormatting sqref="M47">
    <cfRule type="containsText" dxfId="24" priority="40" operator="containsText" text="Please Select:">
      <formula>NOT(ISERROR(SEARCH("Please Select:",M47)))</formula>
    </cfRule>
  </conditionalFormatting>
  <conditionalFormatting sqref="Y47">
    <cfRule type="cellIs" dxfId="23" priority="43" stopIfTrue="1" operator="equal">
      <formula>Comm_Req_Txt</formula>
    </cfRule>
  </conditionalFormatting>
  <conditionalFormatting sqref="Y47">
    <cfRule type="notContainsBlanks" dxfId="22" priority="44">
      <formula>LEN(TRIM(Y47))&gt;0</formula>
    </cfRule>
  </conditionalFormatting>
  <conditionalFormatting sqref="M67">
    <cfRule type="containsText" dxfId="21" priority="35" operator="containsText" text="Please Select:">
      <formula>NOT(ISERROR(SEARCH("Please Select:",M67)))</formula>
    </cfRule>
  </conditionalFormatting>
  <conditionalFormatting sqref="Y67">
    <cfRule type="cellIs" dxfId="20" priority="38" stopIfTrue="1" operator="equal">
      <formula>Comm_Req_Txt</formula>
    </cfRule>
  </conditionalFormatting>
  <conditionalFormatting sqref="Y67">
    <cfRule type="notContainsBlanks" dxfId="19" priority="39">
      <formula>LEN(TRIM(Y67))&gt;0</formula>
    </cfRule>
  </conditionalFormatting>
  <conditionalFormatting sqref="M68">
    <cfRule type="containsText" dxfId="18" priority="30" operator="containsText" text="Please Select:">
      <formula>NOT(ISERROR(SEARCH("Please Select:",M68)))</formula>
    </cfRule>
  </conditionalFormatting>
  <conditionalFormatting sqref="Y68">
    <cfRule type="cellIs" dxfId="17" priority="33" stopIfTrue="1" operator="equal">
      <formula>Comm_Req_Txt</formula>
    </cfRule>
  </conditionalFormatting>
  <conditionalFormatting sqref="Y68">
    <cfRule type="notContainsBlanks" dxfId="16" priority="34">
      <formula>LEN(TRIM(Y68))&gt;0</formula>
    </cfRule>
  </conditionalFormatting>
  <conditionalFormatting sqref="Y10">
    <cfRule type="cellIs" dxfId="15" priority="27" stopIfTrue="1" operator="equal">
      <formula>Comm_Req_Txt</formula>
    </cfRule>
  </conditionalFormatting>
  <conditionalFormatting sqref="M10">
    <cfRule type="containsText" dxfId="14" priority="29" operator="containsText" text="Please Select:">
      <formula>NOT(ISERROR(SEARCH("Please Select:",M10)))</formula>
    </cfRule>
  </conditionalFormatting>
  <conditionalFormatting sqref="Y10">
    <cfRule type="notContainsBlanks" dxfId="13" priority="28">
      <formula>LEN(TRIM(Y10))&gt;0</formula>
    </cfRule>
  </conditionalFormatting>
  <conditionalFormatting sqref="Y14">
    <cfRule type="cellIs" dxfId="12" priority="22" stopIfTrue="1" operator="equal">
      <formula>Comm_Req_Txt</formula>
    </cfRule>
  </conditionalFormatting>
  <conditionalFormatting sqref="Y14">
    <cfRule type="notContainsBlanks" dxfId="11" priority="23">
      <formula>LEN(TRIM(Y14))&gt;0</formula>
    </cfRule>
  </conditionalFormatting>
  <conditionalFormatting sqref="Y13">
    <cfRule type="cellIs" dxfId="10" priority="17" stopIfTrue="1" operator="equal">
      <formula>Comm_Req_Txt</formula>
    </cfRule>
  </conditionalFormatting>
  <conditionalFormatting sqref="Y13">
    <cfRule type="notContainsBlanks" dxfId="9" priority="18">
      <formula>LEN(TRIM(Y13))&gt;0</formula>
    </cfRule>
  </conditionalFormatting>
  <conditionalFormatting sqref="Y12">
    <cfRule type="cellIs" dxfId="8" priority="12" stopIfTrue="1" operator="equal">
      <formula>Comm_Req_Txt</formula>
    </cfRule>
  </conditionalFormatting>
  <conditionalFormatting sqref="M12">
    <cfRule type="containsText" dxfId="7" priority="14" operator="containsText" text="Please Select:">
      <formula>NOT(ISERROR(SEARCH("Please Select:",M12)))</formula>
    </cfRule>
  </conditionalFormatting>
  <conditionalFormatting sqref="Y12">
    <cfRule type="notContainsBlanks" dxfId="6" priority="13">
      <formula>LEN(TRIM(Y12))&gt;0</formula>
    </cfRule>
  </conditionalFormatting>
  <conditionalFormatting sqref="Y11">
    <cfRule type="cellIs" dxfId="5" priority="7" stopIfTrue="1" operator="equal">
      <formula>Comm_Req_Txt</formula>
    </cfRule>
  </conditionalFormatting>
  <conditionalFormatting sqref="Y11">
    <cfRule type="notContainsBlanks" dxfId="4" priority="8">
      <formula>LEN(TRIM(Y11))&gt;0</formula>
    </cfRule>
  </conditionalFormatting>
  <conditionalFormatting sqref="M11">
    <cfRule type="containsText" dxfId="3" priority="4" operator="containsText" text="Please Select:">
      <formula>NOT(ISERROR(SEARCH("Please Select:",M11)))</formula>
    </cfRule>
  </conditionalFormatting>
  <conditionalFormatting sqref="M13:M14">
    <cfRule type="containsText" dxfId="2" priority="3" operator="containsText" text="Please Select:">
      <formula>NOT(ISERROR(SEARCH("Please Select:",M13)))</formula>
    </cfRule>
  </conditionalFormatting>
  <conditionalFormatting sqref="V70:W70">
    <cfRule type="expression" dxfId="1" priority="2">
      <formula>#REF!="N"</formula>
    </cfRule>
  </conditionalFormatting>
  <conditionalFormatting sqref="V71:W71">
    <cfRule type="expression" dxfId="0" priority="1">
      <formula>#REF!="N"</formula>
    </cfRule>
  </conditionalFormatting>
  <dataValidations xWindow="861" yWindow="301" count="1">
    <dataValidation type="textLength" operator="lessThan" allowBlank="1" showInputMessage="1" showErrorMessage="1" errorTitle="78 Character Limited" error="78 Character Limited" promptTitle="Character Limitation" prompt="78 Character Limited_x000a_" sqref="Y10:Y68" xr:uid="{00000000-0002-0000-0000-000000000000}">
      <formula1>79</formula1>
    </dataValidation>
  </dataValidations>
  <printOptions horizontalCentered="1"/>
  <pageMargins left="0.25" right="0.25" top="0.25" bottom="0.25" header="0.3" footer="0.3"/>
  <pageSetup paperSize="9" scale="69" orientation="landscape" r:id="rId1"/>
  <rowBreaks count="1" manualBreakCount="1">
    <brk id="84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61" yWindow="301" count="1">
        <x14:dataValidation type="list" allowBlank="1" showInputMessage="1" showErrorMessage="1" xr:uid="{00000000-0002-0000-0000-000002000000}">
          <x14:formula1>
            <xm:f>Parameters!$E$3:$E$7</xm:f>
          </x14:formula1>
          <xm:sqref>V10:V68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5"/>
  <sheetViews>
    <sheetView workbookViewId="0">
      <selection activeCell="A2" sqref="A2"/>
    </sheetView>
  </sheetViews>
  <sheetFormatPr defaultRowHeight="15" x14ac:dyDescent="0.25"/>
  <cols>
    <col min="1" max="1" width="42.140625" customWidth="1"/>
    <col min="2" max="2" width="15.7109375" bestFit="1" customWidth="1"/>
    <col min="3" max="3" width="20.140625" bestFit="1" customWidth="1"/>
    <col min="4" max="4" width="11.5703125" customWidth="1"/>
    <col min="5" max="5" width="15.85546875" customWidth="1"/>
    <col min="6" max="6" width="53.85546875" bestFit="1" customWidth="1"/>
  </cols>
  <sheetData>
    <row r="1" spans="1:6" x14ac:dyDescent="0.25">
      <c r="A1" s="7" t="s">
        <v>13</v>
      </c>
      <c r="B1" s="8"/>
      <c r="C1" s="8"/>
      <c r="D1" s="8"/>
      <c r="E1" s="8"/>
      <c r="F1" s="9"/>
    </row>
    <row r="2" spans="1:6" x14ac:dyDescent="0.25">
      <c r="A2" s="8"/>
      <c r="B2" s="17" t="s">
        <v>58</v>
      </c>
      <c r="C2" s="17" t="s">
        <v>51</v>
      </c>
      <c r="D2" s="8"/>
      <c r="E2" s="8"/>
      <c r="F2" s="9"/>
    </row>
    <row r="3" spans="1:6" x14ac:dyDescent="0.25">
      <c r="A3" s="10" t="s">
        <v>2</v>
      </c>
      <c r="B3" s="19">
        <f>IFERROR(('Living Expenses'!X15*VLOOKUP('Living Expenses'!V15,HEM_Freq_Lookup,3,FALSE)/12),0)</f>
        <v>0</v>
      </c>
      <c r="C3" s="8" t="b">
        <v>1</v>
      </c>
      <c r="D3" s="8"/>
      <c r="E3" s="16" t="s">
        <v>14</v>
      </c>
      <c r="F3" s="16" t="s">
        <v>14</v>
      </c>
    </row>
    <row r="4" spans="1:6" x14ac:dyDescent="0.25">
      <c r="A4" s="10" t="s">
        <v>61</v>
      </c>
      <c r="B4" s="19">
        <f>IFERROR(('Living Expenses'!X24*VLOOKUP('Living Expenses'!V24,HEM_Freq_Lookup,3,FALSE)/12),0)</f>
        <v>0</v>
      </c>
      <c r="C4" s="8" t="b">
        <v>1</v>
      </c>
      <c r="D4" s="8"/>
      <c r="E4" s="11" t="s">
        <v>15</v>
      </c>
      <c r="F4" s="11" t="s">
        <v>59</v>
      </c>
    </row>
    <row r="5" spans="1:6" x14ac:dyDescent="0.25">
      <c r="A5" s="10" t="s">
        <v>4</v>
      </c>
      <c r="B5" s="19">
        <f>IFERROR(('Living Expenses'!X25*VLOOKUP('Living Expenses'!V25,HEM_Freq_Lookup,3,FALSE)/12),0)</f>
        <v>0</v>
      </c>
      <c r="C5" s="8" t="b">
        <v>1</v>
      </c>
      <c r="D5" s="8"/>
      <c r="E5" s="11" t="s">
        <v>17</v>
      </c>
      <c r="F5" s="11" t="s">
        <v>57</v>
      </c>
    </row>
    <row r="6" spans="1:6" x14ac:dyDescent="0.25">
      <c r="A6" s="10" t="s">
        <v>16</v>
      </c>
      <c r="B6" s="19">
        <f>IFERROR(('Living Expenses'!X31*VLOOKUP('Living Expenses'!V31,HEM_Freq_Lookup,3,FALSE)/12),0)</f>
        <v>0</v>
      </c>
      <c r="C6" s="8" t="b">
        <v>1</v>
      </c>
      <c r="D6" s="8"/>
      <c r="E6" s="11" t="s">
        <v>3</v>
      </c>
      <c r="F6" s="11" t="s">
        <v>53</v>
      </c>
    </row>
    <row r="7" spans="1:6" x14ac:dyDescent="0.25">
      <c r="A7" s="10" t="s">
        <v>5</v>
      </c>
      <c r="B7" s="19">
        <f>IFERROR(('Living Expenses'!X34*VLOOKUP('Living Expenses'!V34,HEM_Freq_Lookup,3,FALSE)/12),0)</f>
        <v>0</v>
      </c>
      <c r="C7" s="8" t="b">
        <v>1</v>
      </c>
      <c r="D7" s="8"/>
      <c r="E7" s="11" t="s">
        <v>19</v>
      </c>
      <c r="F7" s="11" t="s">
        <v>63</v>
      </c>
    </row>
    <row r="8" spans="1:6" x14ac:dyDescent="0.25">
      <c r="A8" s="10" t="s">
        <v>6</v>
      </c>
      <c r="B8" s="19">
        <f>IFERROR(('Living Expenses'!X35*VLOOKUP('Living Expenses'!V35,HEM_Freq_Lookup,3,FALSE)/12),0)</f>
        <v>0</v>
      </c>
      <c r="C8" s="8" t="b">
        <v>1</v>
      </c>
      <c r="D8" s="8"/>
      <c r="E8" s="8"/>
      <c r="F8" s="11" t="s">
        <v>56</v>
      </c>
    </row>
    <row r="9" spans="1:6" x14ac:dyDescent="0.25">
      <c r="A9" s="10" t="s">
        <v>7</v>
      </c>
      <c r="B9" s="19">
        <f>IFERROR(('Living Expenses'!X36*VLOOKUP('Living Expenses'!V36,HEM_Freq_Lookup,3,FALSE)/12),0)</f>
        <v>0</v>
      </c>
      <c r="C9" s="8" t="b">
        <v>1</v>
      </c>
      <c r="D9" s="8"/>
      <c r="E9" s="8"/>
      <c r="F9" s="11" t="s">
        <v>52</v>
      </c>
    </row>
    <row r="10" spans="1:6" x14ac:dyDescent="0.25">
      <c r="A10" s="10" t="s">
        <v>8</v>
      </c>
      <c r="B10" s="19">
        <f>IFERROR(('Living Expenses'!X37*VLOOKUP('Living Expenses'!V37,HEM_Freq_Lookup,3,FALSE)/12),0)</f>
        <v>0</v>
      </c>
      <c r="C10" s="8" t="b">
        <v>1</v>
      </c>
      <c r="D10" s="8"/>
      <c r="E10" s="8"/>
      <c r="F10" s="11" t="s">
        <v>60</v>
      </c>
    </row>
    <row r="11" spans="1:6" x14ac:dyDescent="0.25">
      <c r="A11" s="10" t="s">
        <v>9</v>
      </c>
      <c r="B11" s="19">
        <f>IFERROR(('Living Expenses'!X38*VLOOKUP('Living Expenses'!V38,HEM_Freq_Lookup,3,FALSE)/12),0)</f>
        <v>0</v>
      </c>
      <c r="C11" s="8" t="b">
        <v>0</v>
      </c>
      <c r="D11" s="8"/>
      <c r="E11" s="8"/>
      <c r="F11" s="11" t="s">
        <v>54</v>
      </c>
    </row>
    <row r="12" spans="1:6" x14ac:dyDescent="0.25">
      <c r="A12" s="10" t="s">
        <v>10</v>
      </c>
      <c r="B12" s="19">
        <f>IFERROR(('Living Expenses'!X44*VLOOKUP('Living Expenses'!V44,HEM_Freq_Lookup,3,FALSE)/12),0)</f>
        <v>0</v>
      </c>
      <c r="C12" s="8" t="b">
        <v>1</v>
      </c>
      <c r="D12" s="8"/>
      <c r="E12" s="8"/>
      <c r="F12" s="11" t="s">
        <v>55</v>
      </c>
    </row>
    <row r="13" spans="1:6" ht="14.45" customHeight="1" x14ac:dyDescent="0.25">
      <c r="A13" s="10" t="s">
        <v>11</v>
      </c>
      <c r="B13" s="19">
        <f>IFERROR(('Living Expenses'!X53*VLOOKUP('Living Expenses'!V53,HEM_Freq_Lookup,3,FALSE)/12),0)</f>
        <v>0</v>
      </c>
      <c r="C13" s="8" t="b">
        <v>1</v>
      </c>
      <c r="D13" s="8"/>
      <c r="E13" s="8"/>
      <c r="F13" s="8"/>
    </row>
    <row r="14" spans="1:6" x14ac:dyDescent="0.25">
      <c r="A14" s="10" t="s">
        <v>48</v>
      </c>
      <c r="B14" s="19">
        <f>IFERROR(('Living Expenses'!X54*VLOOKUP('Living Expenses'!V54,HEM_Freq_Lookup,3,FALSE)/12),0)</f>
        <v>0</v>
      </c>
      <c r="C14" s="8" t="b">
        <v>1</v>
      </c>
      <c r="D14" s="8"/>
      <c r="E14" s="8"/>
      <c r="F14" s="9"/>
    </row>
    <row r="15" spans="1:6" x14ac:dyDescent="0.25">
      <c r="A15" s="10" t="s">
        <v>49</v>
      </c>
      <c r="B15" s="19">
        <f>IFERROR(('Living Expenses'!X62*VLOOKUP('Living Expenses'!V62,HEM_Freq_Lookup,3,FALSE)/12),0)</f>
        <v>0</v>
      </c>
      <c r="C15" s="8" t="b">
        <v>1</v>
      </c>
      <c r="D15" s="8"/>
      <c r="E15" s="8"/>
      <c r="F15" s="9"/>
    </row>
    <row r="16" spans="1:6" x14ac:dyDescent="0.25">
      <c r="A16" s="12" t="s">
        <v>22</v>
      </c>
      <c r="B16" s="19">
        <f>SUM(B3:B15)</f>
        <v>0</v>
      </c>
      <c r="C16" s="8"/>
      <c r="D16" s="8"/>
      <c r="E16" s="8"/>
      <c r="F16" s="13"/>
    </row>
    <row r="17" spans="1:6" x14ac:dyDescent="0.25">
      <c r="A17" s="8"/>
      <c r="B17" s="8"/>
      <c r="C17" s="8"/>
      <c r="D17" s="14" t="s">
        <v>25</v>
      </c>
      <c r="E17" s="15" t="s">
        <v>26</v>
      </c>
      <c r="F17" s="13"/>
    </row>
    <row r="18" spans="1:6" x14ac:dyDescent="0.25">
      <c r="A18" s="14" t="s">
        <v>23</v>
      </c>
      <c r="B18" s="14" t="s">
        <v>24</v>
      </c>
      <c r="C18" s="14" t="s">
        <v>50</v>
      </c>
      <c r="D18" s="11" t="s">
        <v>27</v>
      </c>
      <c r="E18" s="11" t="s">
        <v>28</v>
      </c>
      <c r="F18" s="13"/>
    </row>
    <row r="19" spans="1:6" x14ac:dyDescent="0.25">
      <c r="A19" s="11" t="s">
        <v>15</v>
      </c>
      <c r="B19" s="11">
        <v>7</v>
      </c>
      <c r="C19" s="11">
        <v>52</v>
      </c>
      <c r="D19" s="11" t="s">
        <v>29</v>
      </c>
      <c r="E19" s="11" t="s">
        <v>30</v>
      </c>
      <c r="F19" s="13"/>
    </row>
    <row r="20" spans="1:6" x14ac:dyDescent="0.25">
      <c r="A20" s="11" t="s">
        <v>17</v>
      </c>
      <c r="B20" s="11">
        <v>14</v>
      </c>
      <c r="C20" s="11">
        <v>26</v>
      </c>
      <c r="D20" s="11" t="s">
        <v>31</v>
      </c>
      <c r="E20" s="11" t="s">
        <v>32</v>
      </c>
      <c r="F20" s="13"/>
    </row>
    <row r="21" spans="1:6" x14ac:dyDescent="0.25">
      <c r="A21" s="11" t="s">
        <v>3</v>
      </c>
      <c r="B21" s="11">
        <v>30</v>
      </c>
      <c r="C21" s="11">
        <v>12</v>
      </c>
      <c r="D21" s="11" t="s">
        <v>33</v>
      </c>
      <c r="E21" s="11" t="s">
        <v>34</v>
      </c>
      <c r="F21" s="13"/>
    </row>
    <row r="22" spans="1:6" x14ac:dyDescent="0.25">
      <c r="A22" s="11" t="s">
        <v>18</v>
      </c>
      <c r="B22" s="11">
        <v>91.25</v>
      </c>
      <c r="C22" s="11">
        <v>4</v>
      </c>
      <c r="D22" s="11" t="s">
        <v>35</v>
      </c>
      <c r="E22" s="11" t="s">
        <v>36</v>
      </c>
      <c r="F22" s="13"/>
    </row>
    <row r="23" spans="1:6" x14ac:dyDescent="0.25">
      <c r="A23" s="11" t="s">
        <v>19</v>
      </c>
      <c r="B23" s="11">
        <v>365</v>
      </c>
      <c r="C23" s="11">
        <v>1</v>
      </c>
      <c r="D23" s="11" t="s">
        <v>37</v>
      </c>
      <c r="E23" s="11" t="s">
        <v>38</v>
      </c>
      <c r="F23" s="13"/>
    </row>
    <row r="24" spans="1:6" x14ac:dyDescent="0.25">
      <c r="A24" s="11" t="s">
        <v>20</v>
      </c>
      <c r="B24" s="11">
        <v>59.83</v>
      </c>
      <c r="C24" s="11">
        <v>6.1</v>
      </c>
      <c r="D24" s="11" t="s">
        <v>39</v>
      </c>
      <c r="E24" s="11" t="s">
        <v>40</v>
      </c>
      <c r="F24" s="13"/>
    </row>
    <row r="25" spans="1:6" x14ac:dyDescent="0.25">
      <c r="A25" s="11" t="s">
        <v>21</v>
      </c>
      <c r="B25" s="11">
        <v>182.5</v>
      </c>
      <c r="C25" s="11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8F20E2BAB464EB338898EBB958B7F" ma:contentTypeVersion="12" ma:contentTypeDescription="Create a new document." ma:contentTypeScope="" ma:versionID="3be474f8f9796d01aa37157e3af7282d">
  <xsd:schema xmlns:xsd="http://www.w3.org/2001/XMLSchema" xmlns:xs="http://www.w3.org/2001/XMLSchema" xmlns:p="http://schemas.microsoft.com/office/2006/metadata/properties" xmlns:ns2="55266759-40cb-42fe-a056-f65b628643dc" xmlns:ns3="b550caa9-0fe4-42c4-864f-420e37b3552d" targetNamespace="http://schemas.microsoft.com/office/2006/metadata/properties" ma:root="true" ma:fieldsID="abe08b5296834139079b05d4b804289a" ns2:_="" ns3:_="">
    <xsd:import namespace="55266759-40cb-42fe-a056-f65b628643dc"/>
    <xsd:import namespace="b550caa9-0fe4-42c4-864f-420e37b355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6759-40cb-42fe-a056-f65b628643d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0caa9-0fe4-42c4-864f-420e37b35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B669E0-D6A1-4F3F-AC4C-7D5D4342F3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B539E-C224-4DAB-A273-99857722F771}">
  <ds:schemaRefs>
    <ds:schemaRef ds:uri="http://purl.org/dc/terms/"/>
    <ds:schemaRef ds:uri="http://schemas.openxmlformats.org/package/2006/metadata/core-properties"/>
    <ds:schemaRef ds:uri="55266759-40cb-42fe-a056-f65b628643d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550caa9-0fe4-42c4-864f-420e37b3552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76E351-BC57-4B90-AB7A-F00F4FDC8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266759-40cb-42fe-a056-f65b628643dc"/>
    <ds:schemaRef ds:uri="b550caa9-0fe4-42c4-864f-420e37b35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Living Expenses</vt:lpstr>
      <vt:lpstr>HEM_Freq_Lookup</vt:lpstr>
      <vt:lpstr>Total_Living_Exp</vt:lpstr>
    </vt:vector>
  </TitlesOfParts>
  <Company>National Australia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O'Dea</dc:creator>
  <cp:lastModifiedBy>Daniel Zahra</cp:lastModifiedBy>
  <cp:lastPrinted>2018-05-08T11:03:45Z</cp:lastPrinted>
  <dcterms:created xsi:type="dcterms:W3CDTF">2017-11-24T00:33:29Z</dcterms:created>
  <dcterms:modified xsi:type="dcterms:W3CDTF">2020-01-17T03:51:13Z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0x0101008908F20E2BAB464EB338898EBB958B7F</vt:lpwstr>
  </property>
  <property fmtid="{D5CDD505-2E9C-101B-9397-08002B2CF9AE}" pid="3" name="AuthorIds_UIVersion_1024">
    <vt:lpwstr>29</vt:lpwstr>
  </property>
</Properties>
</file>